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12(A)" sheetId="1" r:id="rId1"/>
    <sheet name="12(B)" sheetId="4" r:id="rId2"/>
    <sheet name="12(C)" sheetId="5" r:id="rId3"/>
    <sheet name="12(D)" sheetId="12" r:id="rId4"/>
    <sheet name="12(E)" sheetId="14" r:id="rId5"/>
    <sheet name="12(F)" sheetId="15" r:id="rId6"/>
    <sheet name="12(G)" sheetId="9" r:id="rId7"/>
    <sheet name="12(H)" sheetId="17" r:id="rId8"/>
    <sheet name="12(I)" sheetId="18" r:id="rId9"/>
    <sheet name="12(J)" sheetId="19" r:id="rId10"/>
    <sheet name="12(K)" sheetId="20" r:id="rId11"/>
    <sheet name="12(L)" sheetId="21" r:id="rId12"/>
    <sheet name="12(M)" sheetId="22" r:id="rId13"/>
    <sheet name="12(O)" sheetId="23" r:id="rId14"/>
    <sheet name="Sheet1" sheetId="24" r:id="rId15"/>
  </sheets>
  <calcPr calcId="145621"/>
</workbook>
</file>

<file path=xl/calcChain.xml><?xml version="1.0" encoding="utf-8"?>
<calcChain xmlns="http://schemas.openxmlformats.org/spreadsheetml/2006/main">
  <c r="CN11" i="19" l="1"/>
  <c r="CM11" i="19"/>
  <c r="CL11" i="19"/>
  <c r="CK11" i="19"/>
  <c r="CJ11" i="19"/>
  <c r="CI11" i="19"/>
  <c r="AEF11" i="19"/>
  <c r="AEE11" i="19"/>
  <c r="AED11" i="19"/>
  <c r="AAT11" i="19"/>
  <c r="AAS11" i="19"/>
  <c r="AAR11" i="19"/>
  <c r="ZA11" i="19"/>
  <c r="YZ11" i="19"/>
  <c r="YY11" i="19"/>
  <c r="XH11" i="19"/>
  <c r="XG11" i="19"/>
  <c r="XF11" i="19"/>
  <c r="VO11" i="19"/>
  <c r="VN11" i="19"/>
  <c r="VM11" i="19"/>
  <c r="TV11" i="19"/>
  <c r="TU11" i="19"/>
  <c r="TT11" i="19"/>
  <c r="SC11" i="19"/>
  <c r="SB11" i="19"/>
  <c r="SA11" i="19"/>
  <c r="QJ11" i="19"/>
  <c r="QI11" i="19"/>
  <c r="QH11" i="19"/>
  <c r="OQ11" i="19"/>
  <c r="OP11" i="19"/>
  <c r="OO11" i="19"/>
  <c r="MX11" i="19"/>
  <c r="MW11" i="19"/>
  <c r="MV11" i="19"/>
  <c r="LE11" i="19"/>
  <c r="LD11" i="19"/>
  <c r="LC11" i="19"/>
  <c r="JL11" i="19"/>
  <c r="JK11" i="19"/>
  <c r="JJ11" i="19"/>
  <c r="HS11" i="19"/>
  <c r="HR11" i="19"/>
  <c r="HQ11" i="19"/>
  <c r="FZ11" i="19"/>
  <c r="FY11" i="19"/>
  <c r="FX11" i="19"/>
  <c r="EG11" i="19"/>
  <c r="EF11" i="19"/>
  <c r="EE11" i="19"/>
  <c r="ED11" i="19"/>
  <c r="EC11" i="19"/>
  <c r="EB11" i="19"/>
  <c r="EA11" i="19"/>
  <c r="DZ11" i="19"/>
  <c r="DY11" i="19"/>
  <c r="NA11" i="19"/>
  <c r="OT11" i="19"/>
  <c r="AAW11" i="19"/>
  <c r="VG11" i="19"/>
  <c r="CG11" i="19" l="1"/>
  <c r="CH11" i="19"/>
  <c r="CF11" i="19"/>
  <c r="AFV11" i="19"/>
  <c r="AFY11" i="19" s="1"/>
  <c r="AFU11" i="19"/>
  <c r="AFT11" i="19"/>
  <c r="AFW11" i="19" s="1"/>
  <c r="AFS11" i="19"/>
  <c r="AFR11" i="19"/>
  <c r="AFQ11" i="19"/>
  <c r="AEC11" i="19"/>
  <c r="AEB11" i="19"/>
  <c r="AEA11" i="19"/>
  <c r="ADZ11" i="19"/>
  <c r="ADY11" i="19"/>
  <c r="ADX11" i="19"/>
  <c r="ACJ11" i="19"/>
  <c r="ACM11" i="19" s="1"/>
  <c r="ACI11" i="19"/>
  <c r="ACH11" i="19"/>
  <c r="ACK11" i="19" s="1"/>
  <c r="ACG11" i="19"/>
  <c r="ACF11" i="19"/>
  <c r="ACE11" i="19"/>
  <c r="AAQ11" i="19"/>
  <c r="AAP11" i="19"/>
  <c r="AAO11" i="19"/>
  <c r="AAN11" i="19"/>
  <c r="AAM11" i="19"/>
  <c r="YX11" i="19"/>
  <c r="YW11" i="19"/>
  <c r="YV11" i="19"/>
  <c r="YU11" i="19"/>
  <c r="YT11" i="19"/>
  <c r="XE11" i="19"/>
  <c r="XD11" i="19"/>
  <c r="XC11" i="19"/>
  <c r="XB11" i="19"/>
  <c r="XA11" i="19"/>
  <c r="WZ11" i="19"/>
  <c r="VL11" i="19"/>
  <c r="VK11" i="19"/>
  <c r="VJ11" i="19"/>
  <c r="VI11" i="19"/>
  <c r="VH11" i="19"/>
  <c r="TS11" i="19"/>
  <c r="TR11" i="19"/>
  <c r="TQ11" i="19"/>
  <c r="TP11" i="19"/>
  <c r="TO11" i="19"/>
  <c r="TN11" i="19"/>
  <c r="RZ11" i="19"/>
  <c r="RY11" i="19"/>
  <c r="RX11" i="19"/>
  <c r="RW11" i="19"/>
  <c r="RV11" i="19"/>
  <c r="RU11" i="19"/>
  <c r="QG11" i="19"/>
  <c r="QF11" i="19"/>
  <c r="QE11" i="19"/>
  <c r="QD11" i="19"/>
  <c r="QC11" i="19"/>
  <c r="QB11" i="19"/>
  <c r="ON11" i="19"/>
  <c r="OM11" i="19"/>
  <c r="OL11" i="19"/>
  <c r="OK11" i="19"/>
  <c r="OJ11" i="19"/>
  <c r="OI11" i="19"/>
  <c r="LB11" i="19"/>
  <c r="LA11" i="19"/>
  <c r="KZ11" i="19"/>
  <c r="KY11" i="19"/>
  <c r="KX11" i="19"/>
  <c r="KW11" i="19"/>
  <c r="JI11" i="19"/>
  <c r="JH11" i="19"/>
  <c r="JG11" i="19"/>
  <c r="JF11" i="19"/>
  <c r="JE11" i="19"/>
  <c r="JD11" i="19"/>
  <c r="HP11" i="19"/>
  <c r="HO11" i="19"/>
  <c r="HN11" i="19"/>
  <c r="HM11" i="19"/>
  <c r="HL11" i="19"/>
  <c r="HK11" i="19"/>
  <c r="GC11" i="19"/>
  <c r="FW11" i="19"/>
  <c r="FV11" i="19"/>
  <c r="FU11" i="19"/>
  <c r="FT11" i="19"/>
  <c r="FS11" i="19"/>
  <c r="FR11" i="19"/>
  <c r="MQ11" i="19"/>
  <c r="MU11" i="19"/>
  <c r="MT11" i="19"/>
  <c r="MS11" i="19"/>
  <c r="AO11" i="19"/>
  <c r="AR11" i="19"/>
  <c r="AP11" i="19"/>
  <c r="AL11" i="19"/>
  <c r="AI11" i="19"/>
  <c r="AF11" i="19"/>
  <c r="AC11" i="19"/>
  <c r="Z11" i="19"/>
  <c r="W11" i="19"/>
  <c r="T11" i="19"/>
  <c r="Q11" i="19"/>
  <c r="N11" i="19"/>
  <c r="AFX11" i="19" l="1"/>
  <c r="ACL11" i="19"/>
  <c r="MR11" i="19"/>
  <c r="MP11" i="19"/>
  <c r="MO11" i="19"/>
  <c r="ML11" i="19"/>
  <c r="MI11" i="19"/>
  <c r="MF11" i="19"/>
  <c r="MC11" i="19"/>
  <c r="LZ11" i="19"/>
  <c r="LW11" i="19"/>
  <c r="LT11" i="19"/>
  <c r="LQ11" i="19"/>
</calcChain>
</file>

<file path=xl/sharedStrings.xml><?xml version="1.0" encoding="utf-8"?>
<sst xmlns="http://schemas.openxmlformats.org/spreadsheetml/2006/main" count="1419" uniqueCount="114">
  <si>
    <t>Sl. No.</t>
  </si>
  <si>
    <t>Name of KV</t>
  </si>
  <si>
    <t>State</t>
  </si>
  <si>
    <t>No. of students Passed</t>
  </si>
  <si>
    <t xml:space="preserve">KENDRIYA VIDYALAYA SANGATHAN </t>
  </si>
  <si>
    <t>REGION - KOLKATA</t>
  </si>
  <si>
    <t>BOYS</t>
  </si>
  <si>
    <t>GIRLS</t>
  </si>
  <si>
    <t>TOTAL</t>
  </si>
  <si>
    <t>SIGNATURE &amp; SEAL OF THE PRINCIPAL</t>
  </si>
  <si>
    <t>Pass Percentage</t>
  </si>
  <si>
    <t>A1</t>
  </si>
  <si>
    <t>A2</t>
  </si>
  <si>
    <t>B1</t>
  </si>
  <si>
    <t>B2</t>
  </si>
  <si>
    <t>C1</t>
  </si>
  <si>
    <t>C2</t>
  </si>
  <si>
    <t>ENGLISH</t>
  </si>
  <si>
    <t>HINDI</t>
  </si>
  <si>
    <t>MATHEMATICS</t>
  </si>
  <si>
    <t xml:space="preserve"> OVERALL RESULT ANALYSIS OF CLASS - XII</t>
  </si>
  <si>
    <t>PROFORMA : 12(A)</t>
  </si>
  <si>
    <t>No. of Passed students securing %age between (out of 500)</t>
  </si>
  <si>
    <t>Sponsoring Agency</t>
  </si>
  <si>
    <t>No. of students  App.</t>
  </si>
  <si>
    <t xml:space="preserve">No. of students  Passed </t>
  </si>
  <si>
    <t xml:space="preserve">No. of Students failed </t>
  </si>
  <si>
    <t xml:space="preserve">No. of Students with supplementary </t>
  </si>
  <si>
    <t xml:space="preserve">Overall Pass % age </t>
  </si>
  <si>
    <t>33% to 44.9%</t>
  </si>
  <si>
    <t>45% to 59.9%</t>
  </si>
  <si>
    <t>60% to 74.9%</t>
  </si>
  <si>
    <t>75% to 89.9%</t>
  </si>
  <si>
    <t xml:space="preserve">90% &amp; above </t>
  </si>
  <si>
    <t xml:space="preserve">P.I. </t>
  </si>
  <si>
    <t>Note :-  1.   Total number of students passed column must tally with sum of 33 to 90% and above</t>
  </si>
  <si>
    <t xml:space="preserve">            2.   Use separate sheet for each stream in addition to overall result of class XII</t>
  </si>
  <si>
    <t>PROFORMA : 12(B)</t>
  </si>
  <si>
    <t>REGION-WISE STATEMENT OF NO. OF STUDENTS APPEARED &amp; PASSED (BOYS/GIRLS)</t>
  </si>
  <si>
    <t>S.NO.</t>
  </si>
  <si>
    <t>REGION</t>
  </si>
  <si>
    <t>APPEARED</t>
  </si>
  <si>
    <t>PASSED</t>
  </si>
  <si>
    <t>Boys</t>
  </si>
  <si>
    <t>Girls</t>
  </si>
  <si>
    <t>Percentage</t>
  </si>
  <si>
    <t>PROFORMA : 12(C)</t>
  </si>
  <si>
    <t>CLASS - X II- CBSE BOARD EXAM. – 2015</t>
  </si>
  <si>
    <t>PROFORMA : 12(D)</t>
  </si>
  <si>
    <t>REGION-WISE STATEMENT OF NO. OF STUDENTS APPEARED &amp; PASSED (BOYS / GIRLS)</t>
  </si>
  <si>
    <t>CLASS - X II- CBSE BOARD EXAM. – 2015 (SCIENCE)</t>
  </si>
  <si>
    <t>CLASS - X II- CBSE BOARD EXAM. – 2015 (COMMERCE)</t>
  </si>
  <si>
    <t>CLASS - X II- CBSE BOARD EXAM. – 2015 (HUMANITIES)</t>
  </si>
  <si>
    <t>PROFORMA : 12(F)</t>
  </si>
  <si>
    <t>CLASS - X II- CBSE BOARD EXAM. – 2015 (VOCATIONAL)</t>
  </si>
  <si>
    <t>PROFORMA : 12(E)</t>
  </si>
  <si>
    <t>Position</t>
  </si>
  <si>
    <t>Name of student</t>
  </si>
  <si>
    <t>Marks obtained</t>
  </si>
  <si>
    <t>Percentage of Marks</t>
  </si>
  <si>
    <t xml:space="preserve">LIST OF REGIONAL TOPPERS CLASS XII: SCIENCE STREAM    </t>
  </si>
  <si>
    <t>PROFORMA : 12(G)</t>
  </si>
  <si>
    <t xml:space="preserve">CLASS - X II- CBSE BOARD EXAM. – 2015 </t>
  </si>
  <si>
    <t>PROFORMA : 12(H)</t>
  </si>
  <si>
    <t xml:space="preserve">LIST OF REGIONAL TOPPERS CLASS XII: COMMERCE STREAM    </t>
  </si>
  <si>
    <t>PROFORMA : 12(I)</t>
  </si>
  <si>
    <t xml:space="preserve">LIST OF REGIONAL TOPPERS CLASS XII: HUMANITIES STREAM    </t>
  </si>
  <si>
    <t>PROFORMA : 12(J)</t>
  </si>
  <si>
    <t xml:space="preserve">CLASS XII – SUBJECT WISE RESULT ANALYSIS   </t>
  </si>
  <si>
    <t>No. of students in each Grade (N)</t>
  </si>
  <si>
    <t>No. of students App.</t>
  </si>
  <si>
    <t>D1</t>
  </si>
  <si>
    <t>D2</t>
  </si>
  <si>
    <t>E</t>
  </si>
  <si>
    <t xml:space="preserve">Total Grades </t>
  </si>
  <si>
    <t xml:space="preserve">N X W </t>
  </si>
  <si>
    <t>P.I.</t>
  </si>
  <si>
    <t xml:space="preserve">Total </t>
  </si>
  <si>
    <t>NAME OF KV</t>
  </si>
  <si>
    <t>PHYSICS</t>
  </si>
  <si>
    <t>CHEMISTRY</t>
  </si>
  <si>
    <t>BIOLOGY</t>
  </si>
  <si>
    <t>INFORMATIC PRACTICE</t>
  </si>
  <si>
    <t>ECONOMICS</t>
  </si>
  <si>
    <t>BUSINESS STUDIES</t>
  </si>
  <si>
    <t>ACCOUNTANCY</t>
  </si>
  <si>
    <t>HISTORY</t>
  </si>
  <si>
    <t>GEOGRAPHY</t>
  </si>
  <si>
    <t>COMPUTER SCIENCE</t>
  </si>
  <si>
    <t>BIOTECHNOLOGY</t>
  </si>
  <si>
    <t>SANSKRIT ELECTIVE</t>
  </si>
  <si>
    <t>ENGLISH ELECTIVE</t>
  </si>
  <si>
    <t>POLITICAL SCIENCE</t>
  </si>
  <si>
    <t>PSYCHOLOGY</t>
  </si>
  <si>
    <t>PROFORMA : 12(K)</t>
  </si>
  <si>
    <t xml:space="preserve">LIST OF KVS IN WHICH ALL STUDENTS SCORED 60% AND ABOVE IN THE  SCHOOL
 </t>
  </si>
  <si>
    <t>SL.NO.</t>
  </si>
  <si>
    <t>NAME OFKENDRIYA VIDYALAYA</t>
  </si>
  <si>
    <t>PROFORMA : 12(L)</t>
  </si>
  <si>
    <t>STATE</t>
  </si>
  <si>
    <t xml:space="preserve">  LIST OF KVs WITH  PASS PERCENTAGE 100  - CLASS XII                                                                            
 </t>
  </si>
  <si>
    <t>PROFORMA : 12(M)</t>
  </si>
  <si>
    <t xml:space="preserve">                                            List of KVs with PASS PERCENTAGE 100 for 5 CONSECUTIVE YEARS</t>
  </si>
  <si>
    <t>PROFORMA : 12(O)</t>
  </si>
  <si>
    <t>LIST OF KVs WITH PASS PERCENTAGE 100 IN CLASS 10TH &amp; 12TH BOTH</t>
  </si>
  <si>
    <t>AFS, SALUA</t>
  </si>
  <si>
    <t>AFS,SALUA</t>
  </si>
  <si>
    <t>W.B.</t>
  </si>
  <si>
    <t>KOLKATA</t>
  </si>
  <si>
    <t>BIJAY SINGH DAMAI</t>
  </si>
  <si>
    <t>NISCHAY SAHU</t>
  </si>
  <si>
    <t xml:space="preserve">PUJA SARKI </t>
  </si>
  <si>
    <t xml:space="preserve">       </t>
  </si>
  <si>
    <t>ANO OTHER SUBJECTS TAKEN AS MAIN SUBJECT (PHE)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</si>
</sst>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  <font>
      <i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  <font>
      <i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6">
    <xf numFmtId="0" fontId="0" fillId="0" borderId="0" xfId="0"/>
    <xf numFmtId="0" fontId="2" fillId="0" borderId="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10" xfId="0" applyBorder="1"/>
    <xf numFmtId="0" fontId="0" fillId="0" borderId="0" xfId="0" applyBorder="1"/>
    <xf numFmtId="0" fontId="4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vertical="top" wrapText="1"/>
    </xf>
    <xf numFmtId="0" fontId="0" fillId="0" borderId="8" xfId="0" applyBorder="1"/>
    <xf numFmtId="0" fontId="3" fillId="0" borderId="8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/>
    <xf numFmtId="0" fontId="1" fillId="0" borderId="0" xfId="0" applyFont="1" applyBorder="1" applyAlignment="1"/>
    <xf numFmtId="0" fontId="5" fillId="0" borderId="0" xfId="0" applyFont="1" applyAlignment="1">
      <alignment horizontal="center"/>
    </xf>
    <xf numFmtId="0" fontId="0" fillId="0" borderId="16" xfId="0" applyBorder="1"/>
    <xf numFmtId="0" fontId="0" fillId="0" borderId="17" xfId="0" applyBorder="1"/>
    <xf numFmtId="0" fontId="7" fillId="0" borderId="8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center" wrapText="1"/>
    </xf>
    <xf numFmtId="0" fontId="0" fillId="0" borderId="18" xfId="0" applyBorder="1" applyAlignment="1"/>
    <xf numFmtId="0" fontId="0" fillId="0" borderId="0" xfId="0" applyBorder="1" applyAlignment="1"/>
    <xf numFmtId="0" fontId="0" fillId="0" borderId="10" xfId="0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top" wrapText="1"/>
    </xf>
    <xf numFmtId="0" fontId="2" fillId="0" borderId="17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17" xfId="0" applyFont="1" applyBorder="1" applyAlignment="1">
      <alignment vertical="top" wrapText="1"/>
    </xf>
    <xf numFmtId="0" fontId="11" fillId="0" borderId="16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3" fillId="0" borderId="0" xfId="0" applyFont="1"/>
    <xf numFmtId="0" fontId="6" fillId="0" borderId="5" xfId="0" applyFont="1" applyBorder="1" applyAlignment="1">
      <alignment horizontal="center" vertical="center" textRotation="90" wrapText="1"/>
    </xf>
    <xf numFmtId="0" fontId="14" fillId="0" borderId="0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0" xfId="0" applyFont="1" applyAlignment="1"/>
    <xf numFmtId="0" fontId="14" fillId="0" borderId="8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30" xfId="0" applyFont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5" fillId="0" borderId="0" xfId="0" applyFont="1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3" fillId="0" borderId="16" xfId="0" applyFont="1" applyBorder="1" applyAlignment="1">
      <alignment vertical="center" wrapText="1"/>
    </xf>
    <xf numFmtId="0" fontId="0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3" fillId="0" borderId="17" xfId="0" applyFont="1" applyBorder="1" applyAlignment="1">
      <alignment vertical="center" wrapText="1"/>
    </xf>
    <xf numFmtId="0" fontId="17" fillId="0" borderId="5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9" fontId="9" fillId="0" borderId="8" xfId="0" applyNumberFormat="1" applyFont="1" applyBorder="1" applyAlignment="1">
      <alignment horizontal="center" vertical="top" wrapText="1"/>
    </xf>
    <xf numFmtId="9" fontId="9" fillId="0" borderId="17" xfId="0" applyNumberFormat="1" applyFont="1" applyBorder="1" applyAlignment="1">
      <alignment horizontal="center" vertical="top" wrapText="1"/>
    </xf>
    <xf numFmtId="9" fontId="3" fillId="0" borderId="8" xfId="0" applyNumberFormat="1" applyFont="1" applyBorder="1" applyAlignment="1">
      <alignment vertical="top" wrapText="1"/>
    </xf>
    <xf numFmtId="9" fontId="3" fillId="0" borderId="17" xfId="0" applyNumberFormat="1" applyFont="1" applyBorder="1" applyAlignment="1">
      <alignment vertical="top" wrapText="1"/>
    </xf>
    <xf numFmtId="10" fontId="2" fillId="0" borderId="5" xfId="0" applyNumberFormat="1" applyFont="1" applyBorder="1" applyAlignment="1">
      <alignment horizontal="center" vertical="top" wrapText="1"/>
    </xf>
    <xf numFmtId="9" fontId="0" fillId="0" borderId="17" xfId="0" applyNumberFormat="1" applyBorder="1"/>
    <xf numFmtId="0" fontId="2" fillId="0" borderId="32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0" fillId="0" borderId="33" xfId="0" applyBorder="1"/>
    <xf numFmtId="0" fontId="17" fillId="0" borderId="8" xfId="0" applyFont="1" applyBorder="1" applyAlignment="1">
      <alignment vertical="top" wrapText="1"/>
    </xf>
    <xf numFmtId="0" fontId="17" fillId="0" borderId="16" xfId="0" applyFont="1" applyBorder="1" applyAlignment="1">
      <alignment horizontal="center" vertical="top" wrapText="1"/>
    </xf>
    <xf numFmtId="0" fontId="18" fillId="0" borderId="5" xfId="0" applyFont="1" applyBorder="1" applyAlignment="1">
      <alignment horizontal="center" vertical="center" textRotation="90" wrapText="1"/>
    </xf>
    <xf numFmtId="0" fontId="17" fillId="0" borderId="5" xfId="0" applyFont="1" applyBorder="1" applyAlignment="1">
      <alignment horizontal="center" vertical="center" textRotation="90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vertical="top" wrapText="1"/>
    </xf>
    <xf numFmtId="0" fontId="19" fillId="0" borderId="10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1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3" fillId="0" borderId="2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9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9" fillId="0" borderId="20" xfId="0" applyFont="1" applyBorder="1" applyAlignment="1">
      <alignment horizontal="right"/>
    </xf>
    <xf numFmtId="0" fontId="9" fillId="0" borderId="19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17" xfId="0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7" xfId="0" applyBorder="1" applyAlignment="1">
      <alignment horizontal="left"/>
    </xf>
    <xf numFmtId="0" fontId="3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17" xfId="0" applyFont="1" applyBorder="1" applyAlignment="1">
      <alignment horizontal="left"/>
    </xf>
    <xf numFmtId="0" fontId="2" fillId="0" borderId="2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7" fillId="0" borderId="8" xfId="0" applyFont="1" applyBorder="1" applyAlignment="1">
      <alignment horizontal="right"/>
    </xf>
    <xf numFmtId="0" fontId="7" fillId="0" borderId="17" xfId="0" applyFont="1" applyBorder="1" applyAlignment="1">
      <alignment horizontal="right"/>
    </xf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3" fillId="0" borderId="8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/>
    </xf>
    <xf numFmtId="0" fontId="17" fillId="0" borderId="13" xfId="0" applyFont="1" applyBorder="1" applyAlignment="1">
      <alignment horizontal="center" vertical="top" wrapText="1"/>
    </xf>
    <xf numFmtId="0" fontId="17" fillId="0" borderId="14" xfId="0" applyFont="1" applyBorder="1" applyAlignment="1">
      <alignment horizontal="center" vertical="top" wrapText="1"/>
    </xf>
    <xf numFmtId="0" fontId="17" fillId="0" borderId="15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/>
    </xf>
    <xf numFmtId="0" fontId="3" fillId="0" borderId="16" xfId="0" applyFont="1" applyBorder="1" applyAlignment="1">
      <alignment horizontal="center" vertical="top" wrapText="1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8" fillId="0" borderId="19" xfId="0" applyFont="1" applyBorder="1" applyAlignment="1">
      <alignment horizontal="center" wrapText="1"/>
    </xf>
    <xf numFmtId="0" fontId="7" fillId="0" borderId="19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8" fillId="0" borderId="11" xfId="0" applyFont="1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7" fillId="0" borderId="11" xfId="0" applyFont="1" applyBorder="1" applyAlignment="1">
      <alignment horizontal="right"/>
    </xf>
    <xf numFmtId="0" fontId="16" fillId="0" borderId="19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topLeftCell="C1" workbookViewId="0">
      <selection activeCell="AL10" sqref="AL10"/>
    </sheetView>
  </sheetViews>
  <sheetFormatPr defaultRowHeight="15" x14ac:dyDescent="0.25"/>
  <cols>
    <col min="1" max="1" width="4.140625" bestFit="1" customWidth="1"/>
    <col min="2" max="2" width="10.140625" bestFit="1" customWidth="1"/>
    <col min="3" max="3" width="6.7109375" customWidth="1"/>
    <col min="4" max="4" width="12.28515625" customWidth="1"/>
    <col min="5" max="6" width="4.85546875" customWidth="1"/>
    <col min="7" max="7" width="4" customWidth="1"/>
    <col min="8" max="8" width="5.28515625" customWidth="1"/>
    <col min="9" max="9" width="4.5703125" customWidth="1"/>
    <col min="10" max="10" width="5" customWidth="1"/>
    <col min="11" max="11" width="4.28515625" customWidth="1"/>
    <col min="12" max="12" width="4.7109375" customWidth="1"/>
    <col min="13" max="13" width="4.42578125" customWidth="1"/>
    <col min="14" max="14" width="4.140625" customWidth="1"/>
    <col min="15" max="15" width="4.85546875" customWidth="1"/>
    <col min="16" max="16" width="4.28515625" customWidth="1"/>
    <col min="17" max="17" width="3.85546875" customWidth="1"/>
    <col min="18" max="18" width="4.42578125" customWidth="1"/>
    <col min="19" max="19" width="4.5703125" customWidth="1"/>
    <col min="20" max="20" width="4.42578125" customWidth="1"/>
    <col min="21" max="21" width="3.7109375" customWidth="1"/>
    <col min="22" max="22" width="3.5703125" customWidth="1"/>
    <col min="23" max="23" width="4" customWidth="1"/>
    <col min="24" max="24" width="3.85546875" customWidth="1"/>
    <col min="25" max="25" width="4.42578125" customWidth="1"/>
    <col min="26" max="26" width="3.5703125" customWidth="1"/>
    <col min="27" max="27" width="4.85546875" customWidth="1"/>
    <col min="28" max="29" width="4.7109375" customWidth="1"/>
    <col min="30" max="30" width="4.5703125" customWidth="1"/>
    <col min="31" max="31" width="3.85546875" customWidth="1"/>
    <col min="32" max="32" width="4.42578125" customWidth="1"/>
    <col min="33" max="33" width="4.140625" customWidth="1"/>
    <col min="34" max="34" width="4.28515625" customWidth="1"/>
    <col min="35" max="35" width="5.28515625" customWidth="1"/>
    <col min="36" max="36" width="5.85546875" customWidth="1"/>
    <col min="37" max="37" width="7.42578125" customWidth="1"/>
  </cols>
  <sheetData>
    <row r="1" spans="1:37" x14ac:dyDescent="0.25">
      <c r="A1" s="112" t="s">
        <v>4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4"/>
    </row>
    <row r="2" spans="1:37" x14ac:dyDescent="0.25">
      <c r="A2" s="115" t="s">
        <v>20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7"/>
    </row>
    <row r="3" spans="1:37" x14ac:dyDescent="0.25">
      <c r="A3" s="118" t="s">
        <v>21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20"/>
    </row>
    <row r="4" spans="1:37" x14ac:dyDescent="0.25">
      <c r="A4" s="115" t="s">
        <v>47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7"/>
    </row>
    <row r="5" spans="1:37" ht="15.75" thickBot="1" x14ac:dyDescent="0.3">
      <c r="A5" s="121" t="s">
        <v>5</v>
      </c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3"/>
    </row>
    <row r="6" spans="1:37" ht="16.5" thickBot="1" x14ac:dyDescent="0.3">
      <c r="A6" s="26"/>
      <c r="B6" s="27"/>
      <c r="C6" s="27"/>
      <c r="D6" s="27"/>
      <c r="E6" s="101"/>
      <c r="F6" s="102"/>
      <c r="G6" s="103"/>
      <c r="H6" s="101"/>
      <c r="I6" s="102"/>
      <c r="J6" s="103"/>
      <c r="K6" s="101"/>
      <c r="L6" s="102"/>
      <c r="M6" s="103"/>
      <c r="N6" s="101"/>
      <c r="O6" s="102"/>
      <c r="P6" s="103"/>
      <c r="Q6" s="104" t="s">
        <v>22</v>
      </c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6"/>
      <c r="AI6" s="101"/>
      <c r="AJ6" s="102"/>
      <c r="AK6" s="103"/>
    </row>
    <row r="7" spans="1:37" ht="60" customHeight="1" thickBot="1" x14ac:dyDescent="0.3">
      <c r="A7" s="110" t="s">
        <v>0</v>
      </c>
      <c r="B7" s="110" t="s">
        <v>23</v>
      </c>
      <c r="C7" s="110" t="s">
        <v>2</v>
      </c>
      <c r="D7" s="110" t="s">
        <v>1</v>
      </c>
      <c r="E7" s="124" t="s">
        <v>24</v>
      </c>
      <c r="F7" s="125"/>
      <c r="G7" s="126"/>
      <c r="H7" s="124" t="s">
        <v>25</v>
      </c>
      <c r="I7" s="125"/>
      <c r="J7" s="126"/>
      <c r="K7" s="124" t="s">
        <v>26</v>
      </c>
      <c r="L7" s="125"/>
      <c r="M7" s="126"/>
      <c r="N7" s="98" t="s">
        <v>27</v>
      </c>
      <c r="O7" s="99"/>
      <c r="P7" s="100"/>
      <c r="Q7" s="98" t="s">
        <v>28</v>
      </c>
      <c r="R7" s="99"/>
      <c r="S7" s="100"/>
      <c r="T7" s="98" t="s">
        <v>29</v>
      </c>
      <c r="U7" s="99"/>
      <c r="V7" s="100"/>
      <c r="W7" s="98" t="s">
        <v>30</v>
      </c>
      <c r="X7" s="99"/>
      <c r="Y7" s="100"/>
      <c r="Z7" s="98" t="s">
        <v>31</v>
      </c>
      <c r="AA7" s="99"/>
      <c r="AB7" s="100"/>
      <c r="AC7" s="98" t="s">
        <v>32</v>
      </c>
      <c r="AD7" s="99"/>
      <c r="AE7" s="100"/>
      <c r="AF7" s="98" t="s">
        <v>33</v>
      </c>
      <c r="AG7" s="99"/>
      <c r="AH7" s="100"/>
      <c r="AI7" s="98" t="s">
        <v>34</v>
      </c>
      <c r="AJ7" s="99"/>
      <c r="AK7" s="100"/>
    </row>
    <row r="8" spans="1:37" ht="46.5" customHeight="1" thickBot="1" x14ac:dyDescent="0.3">
      <c r="A8" s="111"/>
      <c r="B8" s="111"/>
      <c r="C8" s="111"/>
      <c r="D8" s="111"/>
      <c r="E8" s="29" t="s">
        <v>6</v>
      </c>
      <c r="F8" s="29" t="s">
        <v>7</v>
      </c>
      <c r="G8" s="29" t="s">
        <v>8</v>
      </c>
      <c r="H8" s="29" t="s">
        <v>6</v>
      </c>
      <c r="I8" s="29" t="s">
        <v>7</v>
      </c>
      <c r="J8" s="29" t="s">
        <v>8</v>
      </c>
      <c r="K8" s="29" t="s">
        <v>6</v>
      </c>
      <c r="L8" s="29" t="s">
        <v>7</v>
      </c>
      <c r="M8" s="29" t="s">
        <v>8</v>
      </c>
      <c r="N8" s="29" t="s">
        <v>6</v>
      </c>
      <c r="O8" s="29" t="s">
        <v>7</v>
      </c>
      <c r="P8" s="29" t="s">
        <v>8</v>
      </c>
      <c r="Q8" s="29" t="s">
        <v>6</v>
      </c>
      <c r="R8" s="29" t="s">
        <v>7</v>
      </c>
      <c r="S8" s="29" t="s">
        <v>8</v>
      </c>
      <c r="T8" s="29" t="s">
        <v>6</v>
      </c>
      <c r="U8" s="29" t="s">
        <v>7</v>
      </c>
      <c r="V8" s="29" t="s">
        <v>8</v>
      </c>
      <c r="W8" s="29" t="s">
        <v>6</v>
      </c>
      <c r="X8" s="29" t="s">
        <v>7</v>
      </c>
      <c r="Y8" s="29" t="s">
        <v>8</v>
      </c>
      <c r="Z8" s="29" t="s">
        <v>6</v>
      </c>
      <c r="AA8" s="29" t="s">
        <v>7</v>
      </c>
      <c r="AB8" s="29" t="s">
        <v>8</v>
      </c>
      <c r="AC8" s="29" t="s">
        <v>6</v>
      </c>
      <c r="AD8" s="29" t="s">
        <v>7</v>
      </c>
      <c r="AE8" s="29" t="s">
        <v>8</v>
      </c>
      <c r="AF8" s="29" t="s">
        <v>6</v>
      </c>
      <c r="AG8" s="29" t="s">
        <v>7</v>
      </c>
      <c r="AH8" s="29" t="s">
        <v>8</v>
      </c>
      <c r="AI8" s="29" t="s">
        <v>6</v>
      </c>
      <c r="AJ8" s="29" t="s">
        <v>7</v>
      </c>
      <c r="AK8" s="29" t="s">
        <v>8</v>
      </c>
    </row>
    <row r="9" spans="1:37" s="20" customFormat="1" ht="16.5" thickBot="1" x14ac:dyDescent="0.3">
      <c r="A9" s="6">
        <v>1</v>
      </c>
      <c r="B9" s="7">
        <v>2</v>
      </c>
      <c r="C9" s="7">
        <v>3</v>
      </c>
      <c r="D9" s="6">
        <v>4</v>
      </c>
      <c r="E9" s="7">
        <v>5</v>
      </c>
      <c r="F9" s="7">
        <v>6</v>
      </c>
      <c r="G9" s="6">
        <v>7</v>
      </c>
      <c r="H9" s="7">
        <v>8</v>
      </c>
      <c r="I9" s="7">
        <v>9</v>
      </c>
      <c r="J9" s="6">
        <v>10</v>
      </c>
      <c r="K9" s="7">
        <v>11</v>
      </c>
      <c r="L9" s="7">
        <v>12</v>
      </c>
      <c r="M9" s="6">
        <v>13</v>
      </c>
      <c r="N9" s="7">
        <v>14</v>
      </c>
      <c r="O9" s="7">
        <v>15</v>
      </c>
      <c r="P9" s="6">
        <v>16</v>
      </c>
      <c r="Q9" s="7">
        <v>17</v>
      </c>
      <c r="R9" s="7">
        <v>18</v>
      </c>
      <c r="S9" s="6">
        <v>19</v>
      </c>
      <c r="T9" s="7">
        <v>20</v>
      </c>
      <c r="U9" s="7">
        <v>21</v>
      </c>
      <c r="V9" s="6">
        <v>22</v>
      </c>
      <c r="W9" s="7">
        <v>23</v>
      </c>
      <c r="X9" s="7">
        <v>24</v>
      </c>
      <c r="Y9" s="6">
        <v>25</v>
      </c>
      <c r="Z9" s="7">
        <v>26</v>
      </c>
      <c r="AA9" s="7">
        <v>27</v>
      </c>
      <c r="AB9" s="6">
        <v>28</v>
      </c>
      <c r="AC9" s="7">
        <v>29</v>
      </c>
      <c r="AD9" s="7">
        <v>30</v>
      </c>
      <c r="AE9" s="6">
        <v>31</v>
      </c>
      <c r="AF9" s="7">
        <v>32</v>
      </c>
      <c r="AG9" s="7">
        <v>33</v>
      </c>
      <c r="AH9" s="6">
        <v>34</v>
      </c>
      <c r="AI9" s="7">
        <v>35</v>
      </c>
      <c r="AJ9" s="7">
        <v>36</v>
      </c>
      <c r="AK9" s="6">
        <v>37</v>
      </c>
    </row>
    <row r="10" spans="1:37" ht="38.25" customHeight="1" thickBot="1" x14ac:dyDescent="0.3">
      <c r="A10" s="28">
        <v>1</v>
      </c>
      <c r="B10" s="72" t="s">
        <v>106</v>
      </c>
      <c r="C10" s="1" t="s">
        <v>107</v>
      </c>
      <c r="D10" s="73" t="s">
        <v>106</v>
      </c>
      <c r="E10" s="1">
        <v>29</v>
      </c>
      <c r="F10" s="1">
        <v>37</v>
      </c>
      <c r="G10" s="1">
        <v>66</v>
      </c>
      <c r="H10" s="1">
        <v>29</v>
      </c>
      <c r="I10" s="1">
        <v>37</v>
      </c>
      <c r="J10" s="1">
        <v>66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29</v>
      </c>
      <c r="R10" s="1">
        <v>37</v>
      </c>
      <c r="S10" s="1">
        <v>100</v>
      </c>
      <c r="T10" s="1">
        <v>0</v>
      </c>
      <c r="U10" s="1">
        <v>0</v>
      </c>
      <c r="V10" s="1">
        <v>0</v>
      </c>
      <c r="W10" s="1">
        <v>10</v>
      </c>
      <c r="X10" s="1">
        <v>8</v>
      </c>
      <c r="Y10" s="1">
        <v>18</v>
      </c>
      <c r="Z10" s="1">
        <v>15</v>
      </c>
      <c r="AA10" s="1">
        <v>20</v>
      </c>
      <c r="AB10" s="1">
        <v>35</v>
      </c>
      <c r="AC10" s="1">
        <v>4</v>
      </c>
      <c r="AD10" s="1">
        <v>9</v>
      </c>
      <c r="AE10" s="1">
        <v>13</v>
      </c>
      <c r="AF10" s="1">
        <v>0</v>
      </c>
      <c r="AG10" s="1">
        <v>0</v>
      </c>
      <c r="AH10" s="1">
        <v>0</v>
      </c>
      <c r="AI10" s="1">
        <v>53.1</v>
      </c>
      <c r="AJ10" s="1">
        <v>62.77</v>
      </c>
      <c r="AK10" s="1">
        <v>58.52</v>
      </c>
    </row>
    <row r="11" spans="1:37" x14ac:dyDescent="0.25">
      <c r="A11" s="1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8"/>
    </row>
    <row r="12" spans="1:37" x14ac:dyDescent="0.25">
      <c r="A12" s="107" t="s">
        <v>35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08"/>
      <c r="AK12" s="109"/>
    </row>
    <row r="13" spans="1:37" x14ac:dyDescent="0.25">
      <c r="A13" s="107" t="s">
        <v>36</v>
      </c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9"/>
    </row>
    <row r="14" spans="1:37" x14ac:dyDescent="0.25">
      <c r="A14" s="92" t="s">
        <v>9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93"/>
      <c r="P14" s="93"/>
      <c r="Q14" s="93"/>
      <c r="R14" s="93"/>
      <c r="S14" s="93"/>
      <c r="T14" s="93"/>
      <c r="U14" s="93"/>
      <c r="V14" s="93"/>
      <c r="W14" s="93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4"/>
    </row>
    <row r="15" spans="1:37" x14ac:dyDescent="0.25">
      <c r="A15" s="92"/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4"/>
    </row>
    <row r="16" spans="1:37" ht="15.75" customHeight="1" x14ac:dyDescent="0.25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4"/>
    </row>
    <row r="17" spans="1:37" ht="15" customHeight="1" x14ac:dyDescent="0.2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4"/>
    </row>
    <row r="18" spans="1:37" ht="15" customHeight="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4"/>
    </row>
    <row r="19" spans="1:37" ht="15" customHeight="1" x14ac:dyDescent="0.25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4"/>
    </row>
    <row r="20" spans="1:37" ht="15.75" customHeight="1" thickBot="1" x14ac:dyDescent="0.3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7"/>
    </row>
  </sheetData>
  <mergeCells count="29">
    <mergeCell ref="B7:B8"/>
    <mergeCell ref="C7:C8"/>
    <mergeCell ref="D7:D8"/>
    <mergeCell ref="AI6:AK6"/>
    <mergeCell ref="E7:G7"/>
    <mergeCell ref="H7:J7"/>
    <mergeCell ref="K7:M7"/>
    <mergeCell ref="N7:P7"/>
    <mergeCell ref="A1:AK1"/>
    <mergeCell ref="A2:AK2"/>
    <mergeCell ref="A3:AK3"/>
    <mergeCell ref="A4:AK4"/>
    <mergeCell ref="A5:AK5"/>
    <mergeCell ref="A14:AK20"/>
    <mergeCell ref="AF7:AH7"/>
    <mergeCell ref="AI7:AK7"/>
    <mergeCell ref="E6:G6"/>
    <mergeCell ref="H6:J6"/>
    <mergeCell ref="K6:M6"/>
    <mergeCell ref="N6:P6"/>
    <mergeCell ref="Q6:AH6"/>
    <mergeCell ref="Q7:S7"/>
    <mergeCell ref="T7:V7"/>
    <mergeCell ref="W7:Y7"/>
    <mergeCell ref="Z7:AB7"/>
    <mergeCell ref="AC7:AE7"/>
    <mergeCell ref="A12:AK12"/>
    <mergeCell ref="A13:AK13"/>
    <mergeCell ref="A7:A8"/>
  </mergeCells>
  <printOptions horizontalCentered="1" verticalCentered="1"/>
  <pageMargins left="0" right="0" top="0" bottom="0" header="0" footer="0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Y20"/>
  <sheetViews>
    <sheetView topLeftCell="GW1" workbookViewId="0">
      <selection activeCell="HV13" sqref="HV13"/>
    </sheetView>
  </sheetViews>
  <sheetFormatPr defaultRowHeight="15" x14ac:dyDescent="0.25"/>
  <cols>
    <col min="1" max="1" width="2.42578125" style="2" customWidth="1"/>
    <col min="2" max="2" width="12.28515625" customWidth="1"/>
    <col min="3" max="3" width="3.7109375" customWidth="1"/>
    <col min="4" max="4" width="2.85546875" customWidth="1"/>
    <col min="5" max="5" width="3.7109375" customWidth="1"/>
    <col min="6" max="7" width="3.140625" customWidth="1"/>
    <col min="8" max="9" width="3.85546875" customWidth="1"/>
    <col min="10" max="10" width="3.7109375" customWidth="1"/>
    <col min="11" max="11" width="4.28515625" customWidth="1"/>
    <col min="12" max="13" width="3.28515625" customWidth="1"/>
    <col min="14" max="14" width="3" customWidth="1"/>
    <col min="15" max="16" width="3.28515625" customWidth="1"/>
    <col min="17" max="17" width="3" customWidth="1"/>
    <col min="18" max="18" width="3.140625" customWidth="1"/>
    <col min="19" max="19" width="3.7109375" customWidth="1"/>
    <col min="20" max="20" width="3" customWidth="1"/>
    <col min="21" max="21" width="3.5703125" customWidth="1"/>
    <col min="22" max="22" width="3.140625" customWidth="1"/>
    <col min="23" max="23" width="4.28515625" customWidth="1"/>
    <col min="24" max="24" width="3.28515625" customWidth="1"/>
    <col min="25" max="25" width="3.42578125" customWidth="1"/>
    <col min="26" max="26" width="3.5703125" customWidth="1"/>
    <col min="27" max="27" width="3.28515625" customWidth="1"/>
    <col min="28" max="28" width="3.5703125" customWidth="1"/>
    <col min="29" max="29" width="3.42578125" customWidth="1"/>
    <col min="30" max="30" width="3" customWidth="1"/>
    <col min="31" max="31" width="3.140625" customWidth="1"/>
    <col min="32" max="33" width="3.28515625" customWidth="1"/>
    <col min="34" max="34" width="3.140625" customWidth="1"/>
    <col min="35" max="35" width="3.85546875" customWidth="1"/>
    <col min="36" max="36" width="3.28515625" customWidth="1"/>
    <col min="37" max="37" width="3.85546875" customWidth="1"/>
    <col min="38" max="38" width="4.42578125" customWidth="1"/>
    <col min="39" max="39" width="3.5703125" customWidth="1"/>
    <col min="40" max="40" width="4.42578125" customWidth="1"/>
    <col min="41" max="41" width="3.5703125" customWidth="1"/>
    <col min="42" max="42" width="4.28515625" customWidth="1"/>
    <col min="43" max="43" width="3.42578125" customWidth="1"/>
    <col min="44" max="45" width="4.85546875" customWidth="1"/>
    <col min="46" max="47" width="4.7109375" customWidth="1"/>
    <col min="48" max="48" width="3.7109375" customWidth="1"/>
    <col min="49" max="50" width="4" customWidth="1"/>
    <col min="51" max="51" width="5.140625" customWidth="1"/>
    <col min="52" max="52" width="4" customWidth="1"/>
    <col min="53" max="55" width="4.28515625" customWidth="1"/>
    <col min="56" max="56" width="5.85546875" customWidth="1"/>
    <col min="57" max="57" width="4" customWidth="1"/>
    <col min="58" max="59" width="4.42578125" customWidth="1"/>
    <col min="60" max="61" width="3.28515625" customWidth="1"/>
    <col min="62" max="62" width="3.85546875" customWidth="1"/>
    <col min="63" max="63" width="3.140625" customWidth="1"/>
    <col min="64" max="64" width="3.85546875" customWidth="1"/>
    <col min="65" max="65" width="3.42578125" customWidth="1"/>
    <col min="66" max="66" width="4" customWidth="1"/>
    <col min="67" max="67" width="3.42578125" customWidth="1"/>
    <col min="68" max="68" width="4" customWidth="1"/>
    <col min="69" max="69" width="3.42578125" customWidth="1"/>
    <col min="70" max="71" width="3.5703125" customWidth="1"/>
    <col min="72" max="72" width="3.140625" customWidth="1"/>
    <col min="73" max="73" width="3.5703125" customWidth="1"/>
    <col min="74" max="74" width="3.28515625" customWidth="1"/>
    <col min="75" max="75" width="3" customWidth="1"/>
    <col min="76" max="76" width="4.28515625" customWidth="1"/>
    <col min="77" max="77" width="3.42578125" customWidth="1"/>
    <col min="78" max="78" width="4.5703125" customWidth="1"/>
    <col min="79" max="79" width="3.28515625" customWidth="1"/>
    <col min="80" max="80" width="3" customWidth="1"/>
    <col min="81" max="81" width="3.7109375" customWidth="1"/>
    <col min="82" max="82" width="3.42578125" customWidth="1"/>
    <col min="83" max="83" width="3" customWidth="1"/>
    <col min="84" max="91" width="4.28515625" customWidth="1"/>
    <col min="92" max="92" width="5.7109375" customWidth="1"/>
    <col min="93" max="93" width="3.28515625" customWidth="1"/>
    <col min="94" max="94" width="2.85546875" customWidth="1"/>
    <col min="95" max="95" width="3.5703125" customWidth="1"/>
    <col min="96" max="96" width="3.140625" customWidth="1"/>
    <col min="97" max="97" width="3" customWidth="1"/>
    <col min="98" max="98" width="3.42578125" customWidth="1"/>
    <col min="99" max="99" width="4.28515625" customWidth="1"/>
    <col min="100" max="100" width="3.5703125" customWidth="1"/>
    <col min="101" max="101" width="5.140625" customWidth="1"/>
    <col min="102" max="102" width="3.5703125" customWidth="1"/>
    <col min="103" max="103" width="4.7109375" customWidth="1"/>
    <col min="104" max="104" width="4.140625" bestFit="1" customWidth="1"/>
    <col min="105" max="105" width="4.7109375" customWidth="1"/>
    <col min="106" max="106" width="3.85546875" customWidth="1"/>
    <col min="107" max="107" width="3.5703125" customWidth="1"/>
    <col min="108" max="108" width="3.7109375" customWidth="1"/>
    <col min="109" max="109" width="3.5703125" customWidth="1"/>
    <col min="110" max="110" width="3.42578125" customWidth="1"/>
    <col min="111" max="112" width="3.7109375" customWidth="1"/>
    <col min="113" max="113" width="3.85546875" customWidth="1"/>
    <col min="114" max="114" width="4.85546875" customWidth="1"/>
    <col min="115" max="116" width="3.7109375" customWidth="1"/>
    <col min="117" max="118" width="4.28515625" customWidth="1"/>
    <col min="119" max="124" width="3.5703125" customWidth="1"/>
    <col min="125" max="125" width="3.85546875" customWidth="1"/>
    <col min="126" max="126" width="3.7109375" customWidth="1"/>
    <col min="127" max="128" width="3.5703125" customWidth="1"/>
    <col min="129" max="129" width="4.28515625" customWidth="1"/>
    <col min="130" max="130" width="3.5703125" customWidth="1"/>
    <col min="131" max="131" width="5.28515625" customWidth="1"/>
    <col min="132" max="132" width="5.140625" customWidth="1"/>
    <col min="133" max="133" width="5" customWidth="1"/>
    <col min="134" max="134" width="5.28515625" customWidth="1"/>
    <col min="135" max="135" width="5" customWidth="1"/>
    <col min="136" max="136" width="4.140625" customWidth="1"/>
    <col min="137" max="137" width="4.42578125" customWidth="1"/>
    <col min="138" max="138" width="3.5703125" customWidth="1"/>
    <col min="139" max="139" width="3.85546875" customWidth="1"/>
    <col min="140" max="140" width="4.140625" customWidth="1"/>
    <col min="141" max="141" width="3.85546875" customWidth="1"/>
    <col min="142" max="146" width="4.28515625" customWidth="1"/>
    <col min="147" max="147" width="4" customWidth="1"/>
    <col min="148" max="148" width="3" customWidth="1"/>
    <col min="149" max="149" width="3.5703125" customWidth="1"/>
    <col min="150" max="150" width="2.42578125" customWidth="1"/>
    <col min="151" max="152" width="3.140625" customWidth="1"/>
    <col min="153" max="157" width="4.28515625" customWidth="1"/>
    <col min="158" max="158" width="5" customWidth="1"/>
    <col min="159" max="161" width="4.28515625" customWidth="1"/>
    <col min="162" max="162" width="3.42578125" customWidth="1"/>
    <col min="163" max="163" width="3.5703125" customWidth="1"/>
    <col min="164" max="164" width="3.85546875" customWidth="1"/>
    <col min="165" max="165" width="4.140625" customWidth="1"/>
    <col min="166" max="166" width="3.42578125" customWidth="1"/>
    <col min="167" max="168" width="4.28515625" customWidth="1"/>
    <col min="169" max="169" width="3.5703125" customWidth="1"/>
    <col min="170" max="170" width="4.28515625" customWidth="1"/>
    <col min="171" max="171" width="3.5703125" customWidth="1"/>
    <col min="172" max="172" width="4.28515625" customWidth="1"/>
    <col min="173" max="173" width="3.5703125" customWidth="1"/>
    <col min="174" max="175" width="4.28515625" customWidth="1"/>
    <col min="176" max="176" width="3.7109375" customWidth="1"/>
    <col min="177" max="178" width="4.28515625" customWidth="1"/>
    <col min="179" max="179" width="3.7109375" customWidth="1"/>
    <col min="180" max="190" width="4.28515625" customWidth="1"/>
    <col min="191" max="191" width="4.42578125" customWidth="1"/>
    <col min="192" max="192" width="3.85546875" customWidth="1"/>
    <col min="193" max="193" width="3.7109375" customWidth="1"/>
    <col min="194" max="198" width="3.5703125" customWidth="1"/>
    <col min="199" max="200" width="3.7109375" customWidth="1"/>
    <col min="201" max="201" width="3.5703125" customWidth="1"/>
    <col min="202" max="202" width="4" customWidth="1"/>
    <col min="203" max="203" width="3.7109375" customWidth="1"/>
    <col min="204" max="204" width="4.28515625" customWidth="1"/>
    <col min="205" max="205" width="3.5703125" customWidth="1"/>
    <col min="206" max="206" width="4.140625" customWidth="1"/>
    <col min="207" max="207" width="3.7109375" customWidth="1"/>
    <col min="208" max="208" width="3.85546875" customWidth="1"/>
    <col min="209" max="209" width="3.5703125" customWidth="1"/>
    <col min="210" max="211" width="4.28515625" customWidth="1"/>
    <col min="212" max="212" width="3.85546875" customWidth="1"/>
    <col min="213" max="214" width="4.28515625" customWidth="1"/>
    <col min="215" max="215" width="3.5703125" customWidth="1"/>
    <col min="216" max="218" width="3.7109375" customWidth="1"/>
    <col min="219" max="219" width="3.85546875" customWidth="1"/>
    <col min="220" max="220" width="3.7109375" customWidth="1"/>
    <col min="221" max="221" width="4.140625" customWidth="1"/>
    <col min="222" max="223" width="4.28515625" customWidth="1"/>
    <col min="224" max="224" width="3.7109375" customWidth="1"/>
    <col min="225" max="225" width="4.42578125" customWidth="1"/>
    <col min="226" max="227" width="4.28515625" customWidth="1"/>
    <col min="228" max="228" width="3.7109375" customWidth="1"/>
    <col min="229" max="229" width="4.5703125" customWidth="1"/>
    <col min="230" max="233" width="4.28515625" customWidth="1"/>
    <col min="234" max="234" width="3.7109375" customWidth="1"/>
    <col min="235" max="236" width="4.28515625" customWidth="1"/>
    <col min="237" max="237" width="3.7109375" customWidth="1"/>
    <col min="238" max="238" width="4.28515625" customWidth="1"/>
    <col min="239" max="239" width="3.85546875" customWidth="1"/>
    <col min="240" max="240" width="4.140625" customWidth="1"/>
    <col min="241" max="244" width="4.28515625" customWidth="1"/>
    <col min="245" max="246" width="3.7109375" customWidth="1"/>
    <col min="247" max="250" width="3.5703125" customWidth="1"/>
    <col min="251" max="415" width="4.28515625" customWidth="1"/>
    <col min="416" max="416" width="3.5703125" customWidth="1"/>
    <col min="417" max="418" width="3.7109375" customWidth="1"/>
    <col min="419" max="419" width="3.5703125" customWidth="1"/>
    <col min="420" max="420" width="4.28515625" customWidth="1"/>
    <col min="421" max="421" width="3.5703125" customWidth="1"/>
    <col min="422" max="422" width="3.85546875" customWidth="1"/>
    <col min="423" max="423" width="4.28515625" customWidth="1"/>
    <col min="424" max="424" width="4" customWidth="1"/>
    <col min="425" max="425" width="3.85546875" customWidth="1"/>
    <col min="426" max="428" width="4.28515625" customWidth="1"/>
    <col min="429" max="429" width="3.85546875" customWidth="1"/>
    <col min="430" max="430" width="3.7109375" customWidth="1"/>
    <col min="431" max="433" width="4.28515625" customWidth="1"/>
    <col min="434" max="437" width="3.7109375" customWidth="1"/>
    <col min="438" max="439" width="3.85546875" customWidth="1"/>
    <col min="440" max="440" width="3.7109375" customWidth="1"/>
    <col min="441" max="442" width="3.5703125" customWidth="1"/>
    <col min="443" max="443" width="3.85546875" customWidth="1"/>
    <col min="444" max="444" width="4" customWidth="1"/>
    <col min="445" max="445" width="3.7109375" customWidth="1"/>
    <col min="446" max="446" width="4" customWidth="1"/>
    <col min="447" max="447" width="4.140625" customWidth="1"/>
    <col min="448" max="449" width="3.85546875" customWidth="1"/>
    <col min="450" max="450" width="4.5703125" customWidth="1"/>
    <col min="451" max="451" width="3.5703125" customWidth="1"/>
    <col min="452" max="452" width="4.5703125" customWidth="1"/>
    <col min="453" max="453" width="3.42578125" customWidth="1"/>
    <col min="454" max="455" width="3.7109375" customWidth="1"/>
    <col min="456" max="456" width="4.140625" customWidth="1"/>
    <col min="457" max="457" width="3.5703125" customWidth="1"/>
    <col min="458" max="458" width="3.7109375" customWidth="1"/>
    <col min="459" max="459" width="4.140625" customWidth="1"/>
    <col min="460" max="460" width="3.7109375" customWidth="1"/>
    <col min="461" max="462" width="3.5703125" customWidth="1"/>
    <col min="463" max="463" width="3.85546875" customWidth="1"/>
    <col min="464" max="464" width="3.28515625" customWidth="1"/>
    <col min="465" max="465" width="3.42578125" customWidth="1"/>
    <col min="466" max="466" width="3.85546875" customWidth="1"/>
    <col min="467" max="467" width="3.5703125" customWidth="1"/>
    <col min="468" max="468" width="3.7109375" customWidth="1"/>
    <col min="469" max="469" width="3.85546875" customWidth="1"/>
    <col min="470" max="470" width="3.5703125" customWidth="1"/>
    <col min="471" max="471" width="3.85546875" customWidth="1"/>
    <col min="472" max="472" width="3.7109375" customWidth="1"/>
    <col min="473" max="476" width="3.5703125" customWidth="1"/>
    <col min="477" max="477" width="3.85546875" customWidth="1"/>
    <col min="478" max="478" width="3.7109375" customWidth="1"/>
    <col min="479" max="479" width="3.5703125" customWidth="1"/>
    <col min="480" max="481" width="4.28515625" customWidth="1"/>
    <col min="482" max="482" width="3.7109375" customWidth="1"/>
    <col min="483" max="483" width="4.140625" customWidth="1"/>
    <col min="484" max="484" width="4.28515625" customWidth="1"/>
    <col min="485" max="485" width="3.5703125" customWidth="1"/>
    <col min="486" max="486" width="3.7109375" customWidth="1"/>
    <col min="487" max="487" width="4.28515625" customWidth="1"/>
    <col min="488" max="488" width="4.140625" bestFit="1" customWidth="1"/>
    <col min="489" max="490" width="3.85546875" customWidth="1"/>
    <col min="491" max="491" width="4.140625" customWidth="1"/>
    <col min="492" max="492" width="3.85546875" customWidth="1"/>
    <col min="493" max="494" width="4" customWidth="1"/>
    <col min="495" max="495" width="3.5703125" customWidth="1"/>
    <col min="496" max="496" width="4.85546875" customWidth="1"/>
    <col min="497" max="719" width="4.28515625" customWidth="1"/>
    <col min="720" max="720" width="4.7109375" customWidth="1"/>
    <col min="721" max="857" width="4.28515625" customWidth="1"/>
  </cols>
  <sheetData>
    <row r="1" spans="1:857" ht="15.75" x14ac:dyDescent="0.25">
      <c r="A1" s="163" t="s">
        <v>4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  <c r="AO1" s="164"/>
      <c r="AP1" s="164"/>
      <c r="AQ1" s="164"/>
      <c r="AR1" s="164"/>
      <c r="AS1" s="164"/>
      <c r="AT1" s="164"/>
      <c r="AU1" s="16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  <c r="PV1" s="4"/>
      <c r="PW1" s="4"/>
      <c r="PX1" s="4"/>
      <c r="PY1" s="4"/>
      <c r="PZ1" s="4"/>
      <c r="QA1" s="4"/>
      <c r="QB1" s="4"/>
      <c r="QC1" s="4"/>
      <c r="QD1" s="4"/>
      <c r="QE1" s="4"/>
      <c r="QF1" s="4"/>
      <c r="QG1" s="4"/>
      <c r="QH1" s="4"/>
      <c r="QI1" s="4"/>
      <c r="QJ1" s="4"/>
      <c r="QK1" s="4"/>
      <c r="QL1" s="4"/>
      <c r="QM1" s="4"/>
      <c r="QN1" s="4"/>
      <c r="QO1" s="4"/>
      <c r="QP1" s="4"/>
      <c r="QQ1" s="4"/>
      <c r="QR1" s="4"/>
      <c r="QS1" s="4"/>
      <c r="QT1" s="4"/>
      <c r="QU1" s="4"/>
      <c r="QV1" s="4"/>
      <c r="QW1" s="4"/>
      <c r="QX1" s="4"/>
      <c r="QY1" s="4"/>
      <c r="QZ1" s="4"/>
      <c r="RA1" s="4"/>
      <c r="RB1" s="4"/>
      <c r="RC1" s="4"/>
      <c r="RD1" s="4"/>
      <c r="RE1" s="4"/>
      <c r="RF1" s="4"/>
      <c r="RG1" s="4"/>
      <c r="RH1" s="4"/>
      <c r="RI1" s="4"/>
      <c r="RJ1" s="4"/>
      <c r="RK1" s="4"/>
      <c r="RL1" s="4"/>
      <c r="RM1" s="4"/>
      <c r="RN1" s="4"/>
      <c r="RO1" s="4"/>
      <c r="RP1" s="4"/>
      <c r="RQ1" s="4"/>
      <c r="RR1" s="4"/>
      <c r="RS1" s="4"/>
      <c r="RT1" s="4"/>
      <c r="RU1" s="4"/>
      <c r="RV1" s="4"/>
      <c r="RW1" s="4"/>
      <c r="RX1" s="4"/>
      <c r="RY1" s="4"/>
      <c r="RZ1" s="4"/>
      <c r="SA1" s="4"/>
      <c r="SB1" s="4"/>
      <c r="SC1" s="4"/>
      <c r="SD1" s="4"/>
      <c r="SE1" s="4"/>
      <c r="SF1" s="4"/>
      <c r="SG1" s="4"/>
      <c r="SH1" s="4"/>
      <c r="SI1" s="4"/>
      <c r="SJ1" s="4"/>
      <c r="SK1" s="4"/>
      <c r="SL1" s="4"/>
      <c r="SM1" s="4"/>
      <c r="SN1" s="4"/>
      <c r="SO1" s="4"/>
      <c r="SP1" s="4"/>
      <c r="SQ1" s="4"/>
      <c r="SR1" s="4"/>
      <c r="SS1" s="4"/>
      <c r="ST1" s="4"/>
      <c r="SU1" s="4"/>
      <c r="SV1" s="4"/>
      <c r="SW1" s="4"/>
      <c r="SX1" s="4"/>
      <c r="SY1" s="4"/>
      <c r="SZ1" s="4"/>
      <c r="TA1" s="4"/>
      <c r="TB1" s="4"/>
      <c r="TC1" s="4"/>
      <c r="TD1" s="4"/>
      <c r="TE1" s="4"/>
      <c r="TF1" s="4"/>
      <c r="TG1" s="4"/>
      <c r="TH1" s="4"/>
      <c r="TI1" s="4"/>
      <c r="TJ1" s="4"/>
      <c r="TK1" s="4"/>
      <c r="TL1" s="4"/>
      <c r="TM1" s="4"/>
      <c r="TN1" s="4"/>
      <c r="TO1" s="4"/>
      <c r="TP1" s="4"/>
      <c r="TQ1" s="4"/>
      <c r="TR1" s="4"/>
      <c r="TS1" s="4"/>
      <c r="TT1" s="4"/>
      <c r="TU1" s="4"/>
      <c r="TV1" s="4"/>
      <c r="TW1" s="4"/>
      <c r="TX1" s="4"/>
      <c r="TY1" s="4"/>
      <c r="TZ1" s="4"/>
      <c r="UA1" s="4"/>
      <c r="UB1" s="4"/>
      <c r="UC1" s="4"/>
      <c r="UD1" s="4"/>
      <c r="UE1" s="4"/>
      <c r="UF1" s="4"/>
      <c r="UG1" s="4"/>
      <c r="UH1" s="4"/>
      <c r="UI1" s="4"/>
      <c r="UJ1" s="4"/>
      <c r="UK1" s="4"/>
      <c r="UL1" s="4"/>
      <c r="UM1" s="4"/>
      <c r="UN1" s="4"/>
      <c r="UO1" s="4"/>
      <c r="UP1" s="4"/>
      <c r="UQ1" s="4"/>
      <c r="UR1" s="4"/>
      <c r="US1" s="4"/>
      <c r="UT1" s="4"/>
      <c r="UU1" s="4"/>
      <c r="UV1" s="4"/>
      <c r="UW1" s="4"/>
      <c r="UX1" s="4"/>
      <c r="UY1" s="4"/>
      <c r="UZ1" s="4"/>
      <c r="VA1" s="4"/>
      <c r="VB1" s="4"/>
      <c r="VC1" s="4"/>
      <c r="VD1" s="4"/>
      <c r="VE1" s="4"/>
      <c r="VF1" s="4"/>
      <c r="VG1" s="4"/>
      <c r="VH1" s="4"/>
      <c r="VI1" s="4"/>
      <c r="VJ1" s="4"/>
      <c r="VK1" s="4"/>
      <c r="VL1" s="4"/>
      <c r="VM1" s="4"/>
      <c r="VN1" s="4"/>
      <c r="VO1" s="4"/>
      <c r="VP1" s="4"/>
      <c r="VQ1" s="4"/>
      <c r="VR1" s="4"/>
      <c r="VS1" s="4"/>
      <c r="VT1" s="4"/>
      <c r="VU1" s="4"/>
      <c r="VV1" s="4"/>
      <c r="VW1" s="4"/>
      <c r="VX1" s="4"/>
      <c r="VY1" s="4"/>
      <c r="VZ1" s="4"/>
      <c r="WA1" s="4"/>
      <c r="WB1" s="4"/>
      <c r="WC1" s="4"/>
      <c r="WD1" s="4"/>
      <c r="WE1" s="4"/>
      <c r="WF1" s="4"/>
      <c r="WG1" s="4"/>
      <c r="WH1" s="4"/>
      <c r="WI1" s="4"/>
      <c r="WJ1" s="4"/>
      <c r="WK1" s="4"/>
      <c r="WL1" s="4"/>
      <c r="WM1" s="4"/>
      <c r="WN1" s="4"/>
      <c r="WO1" s="4"/>
      <c r="WP1" s="4"/>
      <c r="WQ1" s="4"/>
      <c r="WR1" s="4"/>
      <c r="WS1" s="4"/>
      <c r="WT1" s="4"/>
      <c r="WU1" s="4"/>
      <c r="WV1" s="4"/>
      <c r="WW1" s="4"/>
      <c r="WX1" s="4"/>
      <c r="WY1" s="4"/>
      <c r="WZ1" s="4"/>
      <c r="XA1" s="4"/>
      <c r="XB1" s="4"/>
      <c r="XC1" s="4"/>
      <c r="XD1" s="4"/>
      <c r="XE1" s="4"/>
      <c r="XF1" s="4"/>
      <c r="XG1" s="4"/>
      <c r="XH1" s="4"/>
      <c r="XI1" s="4"/>
      <c r="XJ1" s="4"/>
      <c r="XK1" s="4"/>
      <c r="XL1" s="4"/>
      <c r="XM1" s="4"/>
      <c r="XN1" s="4"/>
      <c r="XO1" s="4"/>
      <c r="XP1" s="4"/>
      <c r="XQ1" s="4"/>
      <c r="XR1" s="4"/>
      <c r="XS1" s="4"/>
      <c r="XT1" s="4"/>
      <c r="XU1" s="4"/>
      <c r="XV1" s="4"/>
      <c r="XW1" s="4"/>
      <c r="XX1" s="4"/>
      <c r="XY1" s="4"/>
      <c r="XZ1" s="4"/>
      <c r="YA1" s="4"/>
      <c r="YB1" s="4"/>
      <c r="YC1" s="4"/>
      <c r="YD1" s="4"/>
      <c r="YE1" s="4"/>
      <c r="YF1" s="4"/>
      <c r="YG1" s="4"/>
      <c r="YH1" s="4"/>
      <c r="YI1" s="4"/>
      <c r="YJ1" s="4"/>
      <c r="YK1" s="4"/>
      <c r="YL1" s="4"/>
      <c r="YM1" s="4"/>
      <c r="YN1" s="4"/>
      <c r="YO1" s="4"/>
      <c r="YP1" s="4"/>
      <c r="YQ1" s="4"/>
      <c r="YR1" s="4"/>
      <c r="YS1" s="4"/>
      <c r="YT1" s="4"/>
      <c r="YU1" s="4"/>
      <c r="YV1" s="4"/>
      <c r="YW1" s="4"/>
      <c r="YX1" s="4"/>
      <c r="YY1" s="4"/>
      <c r="YZ1" s="4"/>
      <c r="ZA1" s="4"/>
      <c r="ZB1" s="4"/>
      <c r="ZC1" s="4"/>
      <c r="ZD1" s="4"/>
      <c r="ZE1" s="4"/>
      <c r="ZF1" s="4"/>
      <c r="ZG1" s="4"/>
      <c r="ZH1" s="4"/>
      <c r="ZI1" s="4"/>
      <c r="ZJ1" s="4"/>
      <c r="ZK1" s="4"/>
      <c r="ZL1" s="4"/>
      <c r="ZM1" s="4"/>
      <c r="ZN1" s="4"/>
      <c r="ZO1" s="4"/>
      <c r="ZP1" s="4"/>
      <c r="ZQ1" s="4"/>
      <c r="ZR1" s="4"/>
      <c r="ZS1" s="4"/>
      <c r="ZT1" s="4"/>
      <c r="ZU1" s="4"/>
      <c r="ZV1" s="4"/>
      <c r="ZW1" s="4"/>
      <c r="ZX1" s="4"/>
      <c r="ZY1" s="4"/>
      <c r="ZZ1" s="4"/>
      <c r="AAA1" s="4"/>
      <c r="AAB1" s="4"/>
      <c r="AAC1" s="4"/>
      <c r="AAD1" s="4"/>
      <c r="AAE1" s="4"/>
      <c r="AAF1" s="4"/>
      <c r="AAG1" s="4"/>
      <c r="AAH1" s="4"/>
      <c r="AAI1" s="4"/>
      <c r="AAJ1" s="4"/>
      <c r="AAK1" s="4"/>
      <c r="AAL1" s="4"/>
      <c r="AAM1" s="4"/>
      <c r="AAN1" s="4"/>
      <c r="AAO1" s="4"/>
      <c r="AAP1" s="4"/>
      <c r="AAQ1" s="4"/>
      <c r="AAR1" s="4"/>
      <c r="AAS1" s="4"/>
      <c r="AAT1" s="4"/>
      <c r="AAU1" s="4"/>
      <c r="AAV1" s="4"/>
      <c r="AAW1" s="4"/>
      <c r="AAX1" s="4"/>
      <c r="AAY1" s="4"/>
      <c r="AAZ1" s="4"/>
      <c r="ABA1" s="4"/>
      <c r="ABB1" s="4"/>
      <c r="ABC1" s="4"/>
      <c r="ABD1" s="4"/>
      <c r="ABE1" s="4"/>
      <c r="ABF1" s="4"/>
      <c r="ABG1" s="4"/>
      <c r="ABH1" s="4"/>
      <c r="ABI1" s="4"/>
      <c r="ABJ1" s="4"/>
      <c r="ABK1" s="4"/>
      <c r="ABL1" s="4"/>
      <c r="ABM1" s="4"/>
      <c r="ABN1" s="4"/>
      <c r="ABO1" s="4"/>
      <c r="ABP1" s="4"/>
      <c r="ABQ1" s="4"/>
      <c r="ABR1" s="4"/>
      <c r="ABS1" s="4"/>
      <c r="ABT1" s="4"/>
      <c r="ABU1" s="4"/>
      <c r="ABV1" s="4"/>
      <c r="ABW1" s="4"/>
      <c r="ABX1" s="4"/>
      <c r="ABY1" s="4"/>
      <c r="ABZ1" s="4"/>
      <c r="ACA1" s="4"/>
      <c r="ACB1" s="4"/>
      <c r="ACC1" s="4"/>
      <c r="ACD1" s="4"/>
      <c r="ACE1" s="4"/>
      <c r="ACF1" s="4"/>
      <c r="ACG1" s="4"/>
      <c r="ACH1" s="4"/>
      <c r="ACI1" s="4"/>
      <c r="ACJ1" s="4"/>
      <c r="ACK1" s="4"/>
      <c r="ACL1" s="4"/>
      <c r="ACM1" s="4"/>
      <c r="ACN1" s="4"/>
      <c r="ACO1" s="4"/>
      <c r="ACP1" s="4"/>
      <c r="ACQ1" s="4"/>
      <c r="ACR1" s="4"/>
      <c r="ACS1" s="4"/>
      <c r="ACT1" s="4"/>
      <c r="ACU1" s="4"/>
      <c r="ACV1" s="4"/>
      <c r="ACW1" s="4"/>
      <c r="ACX1" s="4"/>
      <c r="ACY1" s="4"/>
      <c r="ACZ1" s="4"/>
      <c r="ADA1" s="4"/>
      <c r="ADB1" s="4"/>
      <c r="ADC1" s="4"/>
      <c r="ADD1" s="4"/>
      <c r="ADE1" s="4"/>
      <c r="ADF1" s="4"/>
      <c r="ADG1" s="4"/>
      <c r="ADH1" s="4"/>
      <c r="ADI1" s="4"/>
      <c r="ADJ1" s="4"/>
      <c r="ADK1" s="4"/>
      <c r="ADL1" s="4"/>
      <c r="ADM1" s="4"/>
      <c r="ADN1" s="4"/>
      <c r="ADO1" s="4"/>
      <c r="ADP1" s="4"/>
      <c r="ADQ1" s="4"/>
      <c r="ADR1" s="4"/>
      <c r="ADS1" s="4"/>
      <c r="ADT1" s="4"/>
      <c r="ADU1" s="4"/>
      <c r="ADV1" s="4"/>
      <c r="ADW1" s="4"/>
      <c r="ADX1" s="4"/>
      <c r="ADY1" s="4"/>
      <c r="ADZ1" s="4"/>
      <c r="AEA1" s="4"/>
      <c r="AEB1" s="4"/>
      <c r="AEC1" s="4"/>
      <c r="AED1" s="4"/>
      <c r="AEE1" s="4"/>
      <c r="AEF1" s="4"/>
      <c r="AEG1" s="4"/>
      <c r="AEH1" s="4"/>
      <c r="AEI1" s="4"/>
      <c r="AEJ1" s="4"/>
      <c r="AEK1" s="4"/>
      <c r="AEL1" s="4"/>
      <c r="AEM1" s="4"/>
      <c r="AEN1" s="4"/>
      <c r="AEO1" s="4"/>
      <c r="AEP1" s="4"/>
      <c r="AEQ1" s="4"/>
      <c r="AER1" s="4"/>
      <c r="AES1" s="4"/>
      <c r="AET1" s="4"/>
      <c r="AEU1" s="4"/>
      <c r="AEV1" s="4"/>
      <c r="AEW1" s="4"/>
      <c r="AEX1" s="4"/>
      <c r="AEY1" s="4"/>
      <c r="AEZ1" s="4"/>
      <c r="AFA1" s="4"/>
      <c r="AFB1" s="4"/>
      <c r="AFC1" s="4"/>
      <c r="AFD1" s="4"/>
      <c r="AFE1" s="4"/>
      <c r="AFF1" s="4"/>
      <c r="AFG1" s="4"/>
      <c r="AFH1" s="4"/>
      <c r="AFI1" s="4"/>
      <c r="AFJ1" s="4"/>
      <c r="AFK1" s="4"/>
      <c r="AFL1" s="4"/>
      <c r="AFM1" s="4"/>
      <c r="AFN1" s="4"/>
      <c r="AFO1" s="4"/>
      <c r="AFP1" s="4"/>
      <c r="AFQ1" s="4"/>
      <c r="AFR1" s="4"/>
      <c r="AFS1" s="4"/>
      <c r="AFT1" s="4"/>
      <c r="AFU1" s="4"/>
      <c r="AFV1" s="4"/>
      <c r="AFW1" s="4"/>
      <c r="AFX1" s="4"/>
      <c r="AFY1" s="5"/>
    </row>
    <row r="2" spans="1:857" ht="15.75" x14ac:dyDescent="0.25">
      <c r="A2" s="181" t="s">
        <v>68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Q2" s="182"/>
      <c r="AR2" s="182"/>
      <c r="AS2" s="182"/>
      <c r="AT2" s="182"/>
      <c r="AU2" s="182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  <c r="ID2" s="9"/>
      <c r="IE2" s="9"/>
      <c r="IF2" s="9"/>
      <c r="IG2" s="9"/>
      <c r="IH2" s="9"/>
      <c r="II2" s="9"/>
      <c r="IJ2" s="9"/>
      <c r="IK2" s="9"/>
      <c r="IL2" s="9"/>
      <c r="IM2" s="9"/>
      <c r="IN2" s="9"/>
      <c r="IO2" s="9"/>
      <c r="IP2" s="9"/>
      <c r="IQ2" s="9"/>
      <c r="IR2" s="9"/>
      <c r="IS2" s="9"/>
      <c r="IT2" s="9"/>
      <c r="IU2" s="9"/>
      <c r="IV2" s="9"/>
      <c r="IW2" s="9"/>
      <c r="IX2" s="9"/>
      <c r="IY2" s="9"/>
      <c r="IZ2" s="9"/>
      <c r="JA2" s="9"/>
      <c r="JB2" s="9"/>
      <c r="JC2" s="9"/>
      <c r="JD2" s="9"/>
      <c r="JE2" s="9"/>
      <c r="JF2" s="9"/>
      <c r="JG2" s="9"/>
      <c r="JH2" s="9"/>
      <c r="JI2" s="9"/>
      <c r="JJ2" s="9"/>
      <c r="JK2" s="9"/>
      <c r="JL2" s="9"/>
      <c r="JM2" s="9"/>
      <c r="JN2" s="9"/>
      <c r="JO2" s="9"/>
      <c r="JP2" s="9"/>
      <c r="JQ2" s="9"/>
      <c r="JR2" s="9"/>
      <c r="JS2" s="9"/>
      <c r="JT2" s="9"/>
      <c r="JU2" s="9"/>
      <c r="JV2" s="9"/>
      <c r="JW2" s="9"/>
      <c r="JX2" s="9"/>
      <c r="JY2" s="9"/>
      <c r="JZ2" s="9"/>
      <c r="KA2" s="9"/>
      <c r="KB2" s="9"/>
      <c r="KC2" s="9"/>
      <c r="KD2" s="9"/>
      <c r="KE2" s="9"/>
      <c r="KF2" s="9"/>
      <c r="KG2" s="9"/>
      <c r="KH2" s="9"/>
      <c r="KI2" s="9"/>
      <c r="KJ2" s="9"/>
      <c r="KK2" s="9"/>
      <c r="KL2" s="9"/>
      <c r="KM2" s="9"/>
      <c r="KN2" s="9"/>
      <c r="KO2" s="9"/>
      <c r="KP2" s="9"/>
      <c r="KQ2" s="9"/>
      <c r="KR2" s="9"/>
      <c r="KS2" s="9"/>
      <c r="KT2" s="9"/>
      <c r="KU2" s="9"/>
      <c r="KV2" s="9"/>
      <c r="KW2" s="9"/>
      <c r="KX2" s="9"/>
      <c r="KY2" s="9"/>
      <c r="KZ2" s="9"/>
      <c r="LA2" s="9"/>
      <c r="LB2" s="9"/>
      <c r="LC2" s="9"/>
      <c r="LD2" s="9"/>
      <c r="LE2" s="9"/>
      <c r="LF2" s="9"/>
      <c r="LG2" s="9"/>
      <c r="LH2" s="9"/>
      <c r="LI2" s="9"/>
      <c r="LJ2" s="9"/>
      <c r="LK2" s="9"/>
      <c r="LL2" s="9"/>
      <c r="LM2" s="9"/>
      <c r="LN2" s="9"/>
      <c r="LO2" s="9"/>
      <c r="LP2" s="9"/>
      <c r="LQ2" s="9"/>
      <c r="LR2" s="9"/>
      <c r="LS2" s="9"/>
      <c r="LT2" s="9"/>
      <c r="LU2" s="9"/>
      <c r="LV2" s="9"/>
      <c r="LW2" s="9"/>
      <c r="LX2" s="9"/>
      <c r="LY2" s="9"/>
      <c r="LZ2" s="9"/>
      <c r="MA2" s="9"/>
      <c r="MB2" s="9"/>
      <c r="MC2" s="9"/>
      <c r="MD2" s="9"/>
      <c r="ME2" s="9"/>
      <c r="MF2" s="9"/>
      <c r="MG2" s="9"/>
      <c r="MH2" s="9"/>
      <c r="MI2" s="9"/>
      <c r="MJ2" s="9"/>
      <c r="MK2" s="9"/>
      <c r="ML2" s="9"/>
      <c r="MM2" s="9"/>
      <c r="MN2" s="9"/>
      <c r="MO2" s="9"/>
      <c r="MP2" s="9"/>
      <c r="MQ2" s="9"/>
      <c r="MR2" s="9"/>
      <c r="MS2" s="9"/>
      <c r="MT2" s="9"/>
      <c r="MU2" s="9"/>
      <c r="MV2" s="9"/>
      <c r="MW2" s="9"/>
      <c r="MX2" s="9"/>
      <c r="MY2" s="9"/>
      <c r="MZ2" s="9"/>
      <c r="NA2" s="9"/>
      <c r="NB2" s="9"/>
      <c r="NC2" s="9"/>
      <c r="ND2" s="9"/>
      <c r="NE2" s="9"/>
      <c r="NF2" s="9"/>
      <c r="NG2" s="9"/>
      <c r="NH2" s="9"/>
      <c r="NI2" s="9"/>
      <c r="NJ2" s="9"/>
      <c r="NK2" s="9"/>
      <c r="NL2" s="9"/>
      <c r="NM2" s="9"/>
      <c r="NN2" s="9"/>
      <c r="NO2" s="9"/>
      <c r="NP2" s="9"/>
      <c r="NQ2" s="9"/>
      <c r="NR2" s="9"/>
      <c r="NS2" s="9"/>
      <c r="NT2" s="9"/>
      <c r="NU2" s="9"/>
      <c r="NV2" s="9"/>
      <c r="NW2" s="9"/>
      <c r="NX2" s="9"/>
      <c r="NY2" s="9"/>
      <c r="NZ2" s="9"/>
      <c r="OA2" s="9"/>
      <c r="OB2" s="9"/>
      <c r="OC2" s="9"/>
      <c r="OD2" s="9"/>
      <c r="OE2" s="9"/>
      <c r="OF2" s="9"/>
      <c r="OG2" s="9"/>
      <c r="OH2" s="9"/>
      <c r="OI2" s="9"/>
      <c r="OJ2" s="9"/>
      <c r="OK2" s="9"/>
      <c r="OL2" s="9"/>
      <c r="OM2" s="9"/>
      <c r="ON2" s="9"/>
      <c r="OO2" s="9"/>
      <c r="OP2" s="9"/>
      <c r="OQ2" s="9"/>
      <c r="OR2" s="9"/>
      <c r="OS2" s="9"/>
      <c r="OT2" s="9"/>
      <c r="OU2" s="9"/>
      <c r="OV2" s="9"/>
      <c r="OW2" s="9"/>
      <c r="OX2" s="9"/>
      <c r="OY2" s="9"/>
      <c r="OZ2" s="9"/>
      <c r="PA2" s="9"/>
      <c r="PB2" s="9"/>
      <c r="PC2" s="9"/>
      <c r="PD2" s="9"/>
      <c r="PE2" s="9"/>
      <c r="PF2" s="9"/>
      <c r="PG2" s="9"/>
      <c r="PH2" s="9"/>
      <c r="PI2" s="9"/>
      <c r="PJ2" s="9"/>
      <c r="PK2" s="9"/>
      <c r="PL2" s="9"/>
      <c r="PM2" s="9"/>
      <c r="PN2" s="9"/>
      <c r="PO2" s="9"/>
      <c r="PP2" s="9"/>
      <c r="PQ2" s="9"/>
      <c r="PR2" s="9"/>
      <c r="PS2" s="9"/>
      <c r="PT2" s="9"/>
      <c r="PU2" s="9"/>
      <c r="PV2" s="9"/>
      <c r="PW2" s="9"/>
      <c r="PX2" s="9"/>
      <c r="PY2" s="9"/>
      <c r="PZ2" s="9"/>
      <c r="QA2" s="9"/>
      <c r="QB2" s="9"/>
      <c r="QC2" s="9"/>
      <c r="QD2" s="9"/>
      <c r="QE2" s="9"/>
      <c r="QF2" s="9"/>
      <c r="QG2" s="9"/>
      <c r="QH2" s="9"/>
      <c r="QI2" s="9"/>
      <c r="QJ2" s="9"/>
      <c r="QK2" s="9"/>
      <c r="QL2" s="9"/>
      <c r="QM2" s="9"/>
      <c r="QN2" s="9"/>
      <c r="QO2" s="9"/>
      <c r="QP2" s="9"/>
      <c r="QQ2" s="9"/>
      <c r="QR2" s="9"/>
      <c r="QS2" s="9"/>
      <c r="QT2" s="9"/>
      <c r="QU2" s="9"/>
      <c r="QV2" s="9"/>
      <c r="QW2" s="9"/>
      <c r="QX2" s="9"/>
      <c r="QY2" s="9"/>
      <c r="QZ2" s="9"/>
      <c r="RA2" s="9"/>
      <c r="RB2" s="9"/>
      <c r="RC2" s="9"/>
      <c r="RD2" s="9"/>
      <c r="RE2" s="9"/>
      <c r="RF2" s="9"/>
      <c r="RG2" s="9"/>
      <c r="RH2" s="9"/>
      <c r="RI2" s="9"/>
      <c r="RJ2" s="9"/>
      <c r="RK2" s="9"/>
      <c r="RL2" s="9"/>
      <c r="RM2" s="9"/>
      <c r="RN2" s="9"/>
      <c r="RO2" s="9"/>
      <c r="RP2" s="9"/>
      <c r="RQ2" s="9"/>
      <c r="RR2" s="9"/>
      <c r="RS2" s="9"/>
      <c r="RT2" s="9"/>
      <c r="RU2" s="9"/>
      <c r="RV2" s="9"/>
      <c r="RW2" s="9"/>
      <c r="RX2" s="9"/>
      <c r="RY2" s="9"/>
      <c r="RZ2" s="9"/>
      <c r="SA2" s="9"/>
      <c r="SB2" s="9"/>
      <c r="SC2" s="9"/>
      <c r="SD2" s="9"/>
      <c r="SE2" s="9"/>
      <c r="SF2" s="9"/>
      <c r="SG2" s="9"/>
      <c r="SH2" s="9"/>
      <c r="SI2" s="9"/>
      <c r="SJ2" s="9"/>
      <c r="SK2" s="9"/>
      <c r="SL2" s="9"/>
      <c r="SM2" s="9"/>
      <c r="SN2" s="9"/>
      <c r="SO2" s="9"/>
      <c r="SP2" s="9"/>
      <c r="SQ2" s="9"/>
      <c r="SR2" s="9"/>
      <c r="SS2" s="9"/>
      <c r="ST2" s="9"/>
      <c r="SU2" s="9"/>
      <c r="SV2" s="9"/>
      <c r="SW2" s="9"/>
      <c r="SX2" s="9"/>
      <c r="SY2" s="9"/>
      <c r="SZ2" s="9"/>
      <c r="TA2" s="9"/>
      <c r="TB2" s="9"/>
      <c r="TC2" s="9"/>
      <c r="TD2" s="9"/>
      <c r="TE2" s="9"/>
      <c r="TF2" s="9"/>
      <c r="TG2" s="9"/>
      <c r="TH2" s="9"/>
      <c r="TI2" s="9"/>
      <c r="TJ2" s="9"/>
      <c r="TK2" s="9"/>
      <c r="TL2" s="9"/>
      <c r="TM2" s="9"/>
      <c r="TN2" s="9"/>
      <c r="TO2" s="9"/>
      <c r="TP2" s="9"/>
      <c r="TQ2" s="9"/>
      <c r="TR2" s="9"/>
      <c r="TS2" s="9"/>
      <c r="TT2" s="9"/>
      <c r="TU2" s="9"/>
      <c r="TV2" s="9"/>
      <c r="TW2" s="9"/>
      <c r="TX2" s="9"/>
      <c r="TY2" s="9"/>
      <c r="TZ2" s="9"/>
      <c r="UA2" s="9"/>
      <c r="UB2" s="9"/>
      <c r="UC2" s="9"/>
      <c r="UD2" s="9"/>
      <c r="UE2" s="9"/>
      <c r="UF2" s="9"/>
      <c r="UG2" s="9"/>
      <c r="UH2" s="9"/>
      <c r="UI2" s="9"/>
      <c r="UJ2" s="9"/>
      <c r="UK2" s="9"/>
      <c r="UL2" s="9"/>
      <c r="UM2" s="9"/>
      <c r="UN2" s="9"/>
      <c r="UO2" s="9"/>
      <c r="UP2" s="9"/>
      <c r="UQ2" s="9"/>
      <c r="UR2" s="9"/>
      <c r="US2" s="9"/>
      <c r="UT2" s="9"/>
      <c r="UU2" s="9"/>
      <c r="UV2" s="9"/>
      <c r="UW2" s="9"/>
      <c r="UX2" s="9"/>
      <c r="UY2" s="9"/>
      <c r="UZ2" s="9"/>
      <c r="VA2" s="9"/>
      <c r="VB2" s="9"/>
      <c r="VC2" s="9"/>
      <c r="VD2" s="9"/>
      <c r="VE2" s="9"/>
      <c r="VF2" s="9"/>
      <c r="VG2" s="9"/>
      <c r="VH2" s="9"/>
      <c r="VI2" s="9"/>
      <c r="VJ2" s="9"/>
      <c r="VK2" s="9"/>
      <c r="VL2" s="9"/>
      <c r="VM2" s="9"/>
      <c r="VN2" s="9"/>
      <c r="VO2" s="9"/>
      <c r="VP2" s="9"/>
      <c r="VQ2" s="9"/>
      <c r="VR2" s="9"/>
      <c r="VS2" s="9"/>
      <c r="VT2" s="9"/>
      <c r="VU2" s="9"/>
      <c r="VV2" s="9"/>
      <c r="VW2" s="9"/>
      <c r="VX2" s="9"/>
      <c r="VY2" s="9"/>
      <c r="VZ2" s="9"/>
      <c r="WA2" s="9"/>
      <c r="WB2" s="9"/>
      <c r="WC2" s="9"/>
      <c r="WD2" s="9"/>
      <c r="WE2" s="9"/>
      <c r="WF2" s="9"/>
      <c r="WG2" s="9"/>
      <c r="WH2" s="9"/>
      <c r="WI2" s="9"/>
      <c r="WJ2" s="9"/>
      <c r="WK2" s="9"/>
      <c r="WL2" s="9"/>
      <c r="WM2" s="9"/>
      <c r="WN2" s="9"/>
      <c r="WO2" s="9"/>
      <c r="WP2" s="9"/>
      <c r="WQ2" s="9"/>
      <c r="WR2" s="9"/>
      <c r="WS2" s="9"/>
      <c r="WT2" s="9"/>
      <c r="WU2" s="9"/>
      <c r="WV2" s="9"/>
      <c r="WW2" s="9"/>
      <c r="WX2" s="9"/>
      <c r="WY2" s="9"/>
      <c r="WZ2" s="9"/>
      <c r="XA2" s="9"/>
      <c r="XB2" s="9"/>
      <c r="XC2" s="9"/>
      <c r="XD2" s="9"/>
      <c r="XE2" s="9"/>
      <c r="XF2" s="9"/>
      <c r="XG2" s="9"/>
      <c r="XH2" s="9"/>
      <c r="XI2" s="9"/>
      <c r="XJ2" s="9"/>
      <c r="XK2" s="9"/>
      <c r="XL2" s="9"/>
      <c r="XM2" s="9"/>
      <c r="XN2" s="9"/>
      <c r="XO2" s="9"/>
      <c r="XP2" s="9"/>
      <c r="XQ2" s="9"/>
      <c r="XR2" s="9"/>
      <c r="XS2" s="9"/>
      <c r="XT2" s="9"/>
      <c r="XU2" s="9"/>
      <c r="XV2" s="9"/>
      <c r="XW2" s="9"/>
      <c r="XX2" s="9"/>
      <c r="XY2" s="9"/>
      <c r="XZ2" s="9"/>
      <c r="YA2" s="9"/>
      <c r="YB2" s="9"/>
      <c r="YC2" s="9"/>
      <c r="YD2" s="9"/>
      <c r="YE2" s="9"/>
      <c r="YF2" s="9"/>
      <c r="YG2" s="9"/>
      <c r="YH2" s="9"/>
      <c r="YI2" s="9"/>
      <c r="YJ2" s="9"/>
      <c r="YK2" s="9"/>
      <c r="YL2" s="9"/>
      <c r="YM2" s="9"/>
      <c r="YN2" s="9"/>
      <c r="YO2" s="9"/>
      <c r="YP2" s="9"/>
      <c r="YQ2" s="9"/>
      <c r="YR2" s="9"/>
      <c r="YS2" s="9"/>
      <c r="YT2" s="9"/>
      <c r="YU2" s="9"/>
      <c r="YV2" s="9"/>
      <c r="YW2" s="9"/>
      <c r="YX2" s="9"/>
      <c r="YY2" s="9"/>
      <c r="YZ2" s="9"/>
      <c r="ZA2" s="9"/>
      <c r="ZB2" s="9"/>
      <c r="ZC2" s="9"/>
      <c r="ZD2" s="9"/>
      <c r="ZE2" s="9"/>
      <c r="ZF2" s="9"/>
      <c r="ZG2" s="9"/>
      <c r="ZH2" s="9"/>
      <c r="ZI2" s="9"/>
      <c r="ZJ2" s="9"/>
      <c r="ZK2" s="9"/>
      <c r="ZL2" s="9"/>
      <c r="ZM2" s="9"/>
      <c r="ZN2" s="9"/>
      <c r="ZO2" s="9"/>
      <c r="ZP2" s="9"/>
      <c r="ZQ2" s="9"/>
      <c r="ZR2" s="9"/>
      <c r="ZS2" s="9"/>
      <c r="ZT2" s="9"/>
      <c r="ZU2" s="9"/>
      <c r="ZV2" s="9"/>
      <c r="ZW2" s="9"/>
      <c r="ZX2" s="9"/>
      <c r="ZY2" s="9"/>
      <c r="ZZ2" s="9"/>
      <c r="AAA2" s="9"/>
      <c r="AAB2" s="9"/>
      <c r="AAC2" s="9"/>
      <c r="AAD2" s="9"/>
      <c r="AAE2" s="9"/>
      <c r="AAF2" s="9"/>
      <c r="AAG2" s="9"/>
      <c r="AAH2" s="9"/>
      <c r="AAI2" s="9"/>
      <c r="AAJ2" s="9"/>
      <c r="AAK2" s="9"/>
      <c r="AAL2" s="9"/>
      <c r="AAM2" s="9"/>
      <c r="AAN2" s="9"/>
      <c r="AAO2" s="9"/>
      <c r="AAP2" s="9"/>
      <c r="AAQ2" s="9"/>
      <c r="AAR2" s="9"/>
      <c r="AAS2" s="9"/>
      <c r="AAT2" s="9"/>
      <c r="AAU2" s="9"/>
      <c r="AAV2" s="9"/>
      <c r="AAW2" s="9"/>
      <c r="AAX2" s="9"/>
      <c r="AAY2" s="9"/>
      <c r="AAZ2" s="9"/>
      <c r="ABA2" s="9"/>
      <c r="ABB2" s="9"/>
      <c r="ABC2" s="9"/>
      <c r="ABD2" s="9"/>
      <c r="ABE2" s="9"/>
      <c r="ABF2" s="9"/>
      <c r="ABG2" s="9"/>
      <c r="ABH2" s="9"/>
      <c r="ABI2" s="9"/>
      <c r="ABJ2" s="9"/>
      <c r="ABK2" s="9"/>
      <c r="ABL2" s="9"/>
      <c r="ABM2" s="9"/>
      <c r="ABN2" s="9"/>
      <c r="ABO2" s="9"/>
      <c r="ABP2" s="9"/>
      <c r="ABQ2" s="9"/>
      <c r="ABR2" s="9"/>
      <c r="ABS2" s="9"/>
      <c r="ABT2" s="9"/>
      <c r="ABU2" s="9"/>
      <c r="ABV2" s="9"/>
      <c r="ABW2" s="9"/>
      <c r="ABX2" s="9"/>
      <c r="ABY2" s="9"/>
      <c r="ABZ2" s="9"/>
      <c r="ACA2" s="9"/>
      <c r="ACB2" s="9"/>
      <c r="ACC2" s="9"/>
      <c r="ACD2" s="9"/>
      <c r="ACE2" s="9"/>
      <c r="ACF2" s="9"/>
      <c r="ACG2" s="9"/>
      <c r="ACH2" s="9"/>
      <c r="ACI2" s="9"/>
      <c r="ACJ2" s="9"/>
      <c r="ACK2" s="9"/>
      <c r="ACL2" s="9"/>
      <c r="ACM2" s="9"/>
      <c r="ACN2" s="9"/>
      <c r="ACO2" s="9"/>
      <c r="ACP2" s="9"/>
      <c r="ACQ2" s="9"/>
      <c r="ACR2" s="9"/>
      <c r="ACS2" s="9"/>
      <c r="ACT2" s="9"/>
      <c r="ACU2" s="9"/>
      <c r="ACV2" s="9"/>
      <c r="ACW2" s="9"/>
      <c r="ACX2" s="9"/>
      <c r="ACY2" s="9"/>
      <c r="ACZ2" s="9"/>
      <c r="ADA2" s="9"/>
      <c r="ADB2" s="9"/>
      <c r="ADC2" s="9"/>
      <c r="ADD2" s="9"/>
      <c r="ADE2" s="9"/>
      <c r="ADF2" s="9"/>
      <c r="ADG2" s="9"/>
      <c r="ADH2" s="9"/>
      <c r="ADI2" s="9"/>
      <c r="ADJ2" s="9"/>
      <c r="ADK2" s="9"/>
      <c r="ADL2" s="9"/>
      <c r="ADM2" s="9"/>
      <c r="ADN2" s="9"/>
      <c r="ADO2" s="9"/>
      <c r="ADP2" s="9"/>
      <c r="ADQ2" s="9"/>
      <c r="ADR2" s="9"/>
      <c r="ADS2" s="9"/>
      <c r="ADT2" s="9"/>
      <c r="ADU2" s="9"/>
      <c r="ADV2" s="9"/>
      <c r="ADW2" s="9"/>
      <c r="ADX2" s="9"/>
      <c r="ADY2" s="9"/>
      <c r="ADZ2" s="9"/>
      <c r="AEA2" s="9"/>
      <c r="AEB2" s="9"/>
      <c r="AEC2" s="9"/>
      <c r="AED2" s="9"/>
      <c r="AEE2" s="9"/>
      <c r="AEF2" s="9"/>
      <c r="AEG2" s="9"/>
      <c r="AEH2" s="9"/>
      <c r="AEI2" s="9"/>
      <c r="AEJ2" s="9"/>
      <c r="AEK2" s="9"/>
      <c r="AEL2" s="9"/>
      <c r="AEM2" s="9"/>
      <c r="AEN2" s="9"/>
      <c r="AEO2" s="9"/>
      <c r="AEP2" s="9"/>
      <c r="AEQ2" s="9"/>
      <c r="AER2" s="9"/>
      <c r="AES2" s="9"/>
      <c r="AET2" s="9"/>
      <c r="AEU2" s="9"/>
      <c r="AEV2" s="9"/>
      <c r="AEW2" s="9"/>
      <c r="AEX2" s="9"/>
      <c r="AEY2" s="9"/>
      <c r="AEZ2" s="9"/>
      <c r="AFA2" s="9"/>
      <c r="AFB2" s="9"/>
      <c r="AFC2" s="9"/>
      <c r="AFD2" s="9"/>
      <c r="AFE2" s="9"/>
      <c r="AFF2" s="9"/>
      <c r="AFG2" s="9"/>
      <c r="AFH2" s="9"/>
      <c r="AFI2" s="9"/>
      <c r="AFJ2" s="9"/>
      <c r="AFK2" s="9"/>
      <c r="AFL2" s="9"/>
      <c r="AFM2" s="9"/>
      <c r="AFN2" s="9"/>
      <c r="AFO2" s="9"/>
      <c r="AFP2" s="9"/>
      <c r="AFQ2" s="9"/>
      <c r="AFR2" s="9"/>
      <c r="AFS2" s="9"/>
      <c r="AFT2" s="9"/>
      <c r="AFU2" s="9"/>
      <c r="AFV2" s="9"/>
      <c r="AFW2" s="9"/>
      <c r="AFX2" s="9"/>
      <c r="AFY2" s="8"/>
    </row>
    <row r="3" spans="1:857" ht="15.75" x14ac:dyDescent="0.25">
      <c r="A3" s="178" t="s">
        <v>67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79"/>
      <c r="AT3" s="179"/>
      <c r="AU3" s="17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  <c r="PV3" s="9"/>
      <c r="PW3" s="9"/>
      <c r="PX3" s="9"/>
      <c r="PY3" s="9"/>
      <c r="PZ3" s="9"/>
      <c r="QA3" s="9"/>
      <c r="QB3" s="9"/>
      <c r="QC3" s="9"/>
      <c r="QD3" s="9"/>
      <c r="QE3" s="9"/>
      <c r="QF3" s="9"/>
      <c r="QG3" s="9"/>
      <c r="QH3" s="9"/>
      <c r="QI3" s="9"/>
      <c r="QJ3" s="9"/>
      <c r="QK3" s="9"/>
      <c r="QL3" s="9"/>
      <c r="QM3" s="9"/>
      <c r="QN3" s="9"/>
      <c r="QO3" s="9"/>
      <c r="QP3" s="9"/>
      <c r="QQ3" s="9"/>
      <c r="QR3" s="9"/>
      <c r="QS3" s="9"/>
      <c r="QT3" s="9"/>
      <c r="QU3" s="9"/>
      <c r="QV3" s="9"/>
      <c r="QW3" s="9"/>
      <c r="QX3" s="9"/>
      <c r="QY3" s="9"/>
      <c r="QZ3" s="9"/>
      <c r="RA3" s="9"/>
      <c r="RB3" s="9"/>
      <c r="RC3" s="9"/>
      <c r="RD3" s="9"/>
      <c r="RE3" s="9"/>
      <c r="RF3" s="9"/>
      <c r="RG3" s="9"/>
      <c r="RH3" s="9"/>
      <c r="RI3" s="9"/>
      <c r="RJ3" s="9"/>
      <c r="RK3" s="9"/>
      <c r="RL3" s="9"/>
      <c r="RM3" s="9"/>
      <c r="RN3" s="9"/>
      <c r="RO3" s="9"/>
      <c r="RP3" s="9"/>
      <c r="RQ3" s="9"/>
      <c r="RR3" s="9"/>
      <c r="RS3" s="9"/>
      <c r="RT3" s="9"/>
      <c r="RU3" s="9"/>
      <c r="RV3" s="9"/>
      <c r="RW3" s="9"/>
      <c r="RX3" s="9"/>
      <c r="RY3" s="9"/>
      <c r="RZ3" s="9"/>
      <c r="SA3" s="9"/>
      <c r="SB3" s="9"/>
      <c r="SC3" s="9"/>
      <c r="SD3" s="9"/>
      <c r="SE3" s="9"/>
      <c r="SF3" s="9"/>
      <c r="SG3" s="9"/>
      <c r="SH3" s="9"/>
      <c r="SI3" s="9"/>
      <c r="SJ3" s="9"/>
      <c r="SK3" s="9"/>
      <c r="SL3" s="9"/>
      <c r="SM3" s="9"/>
      <c r="SN3" s="9"/>
      <c r="SO3" s="9"/>
      <c r="SP3" s="9"/>
      <c r="SQ3" s="9"/>
      <c r="SR3" s="9"/>
      <c r="SS3" s="9"/>
      <c r="ST3" s="9"/>
      <c r="SU3" s="9"/>
      <c r="SV3" s="9"/>
      <c r="SW3" s="9"/>
      <c r="SX3" s="9"/>
      <c r="SY3" s="9"/>
      <c r="SZ3" s="9"/>
      <c r="TA3" s="9"/>
      <c r="TB3" s="9"/>
      <c r="TC3" s="9"/>
      <c r="TD3" s="9"/>
      <c r="TE3" s="9"/>
      <c r="TF3" s="9"/>
      <c r="TG3" s="9"/>
      <c r="TH3" s="9"/>
      <c r="TI3" s="9"/>
      <c r="TJ3" s="9"/>
      <c r="TK3" s="9"/>
      <c r="TL3" s="9"/>
      <c r="TM3" s="9"/>
      <c r="TN3" s="9"/>
      <c r="TO3" s="9"/>
      <c r="TP3" s="9"/>
      <c r="TQ3" s="9"/>
      <c r="TR3" s="9"/>
      <c r="TS3" s="9"/>
      <c r="TT3" s="9"/>
      <c r="TU3" s="9"/>
      <c r="TV3" s="9"/>
      <c r="TW3" s="9"/>
      <c r="TX3" s="9"/>
      <c r="TY3" s="9"/>
      <c r="TZ3" s="9"/>
      <c r="UA3" s="9"/>
      <c r="UB3" s="9"/>
      <c r="UC3" s="9"/>
      <c r="UD3" s="9"/>
      <c r="UE3" s="9"/>
      <c r="UF3" s="9"/>
      <c r="UG3" s="9"/>
      <c r="UH3" s="9"/>
      <c r="UI3" s="9"/>
      <c r="UJ3" s="9"/>
      <c r="UK3" s="9"/>
      <c r="UL3" s="9"/>
      <c r="UM3" s="9"/>
      <c r="UN3" s="9"/>
      <c r="UO3" s="9"/>
      <c r="UP3" s="9"/>
      <c r="UQ3" s="9"/>
      <c r="UR3" s="9"/>
      <c r="US3" s="9"/>
      <c r="UT3" s="9"/>
      <c r="UU3" s="9"/>
      <c r="UV3" s="9"/>
      <c r="UW3" s="9"/>
      <c r="UX3" s="9"/>
      <c r="UY3" s="9"/>
      <c r="UZ3" s="9"/>
      <c r="VA3" s="9"/>
      <c r="VB3" s="9"/>
      <c r="VC3" s="9"/>
      <c r="VD3" s="9"/>
      <c r="VE3" s="9"/>
      <c r="VF3" s="9"/>
      <c r="VG3" s="9"/>
      <c r="VH3" s="9"/>
      <c r="VI3" s="9"/>
      <c r="VJ3" s="9"/>
      <c r="VK3" s="9"/>
      <c r="VL3" s="9"/>
      <c r="VM3" s="9"/>
      <c r="VN3" s="9"/>
      <c r="VO3" s="9"/>
      <c r="VP3" s="9"/>
      <c r="VQ3" s="9"/>
      <c r="VR3" s="9"/>
      <c r="VS3" s="9"/>
      <c r="VT3" s="9"/>
      <c r="VU3" s="9"/>
      <c r="VV3" s="9"/>
      <c r="VW3" s="9"/>
      <c r="VX3" s="9"/>
      <c r="VY3" s="9"/>
      <c r="VZ3" s="9"/>
      <c r="WA3" s="9"/>
      <c r="WB3" s="9"/>
      <c r="WC3" s="9"/>
      <c r="WD3" s="9"/>
      <c r="WE3" s="9"/>
      <c r="WF3" s="9"/>
      <c r="WG3" s="9"/>
      <c r="WH3" s="9"/>
      <c r="WI3" s="9"/>
      <c r="WJ3" s="9"/>
      <c r="WK3" s="9"/>
      <c r="WL3" s="9"/>
      <c r="WM3" s="9"/>
      <c r="WN3" s="9"/>
      <c r="WO3" s="9"/>
      <c r="WP3" s="9"/>
      <c r="WQ3" s="9"/>
      <c r="WR3" s="9"/>
      <c r="WS3" s="9"/>
      <c r="WT3" s="9"/>
      <c r="WU3" s="9"/>
      <c r="WV3" s="9"/>
      <c r="WW3" s="9"/>
      <c r="WX3" s="9"/>
      <c r="WY3" s="9"/>
      <c r="WZ3" s="9"/>
      <c r="XA3" s="9"/>
      <c r="XB3" s="9"/>
      <c r="XC3" s="9"/>
      <c r="XD3" s="9"/>
      <c r="XE3" s="9"/>
      <c r="XF3" s="9"/>
      <c r="XG3" s="9"/>
      <c r="XH3" s="9"/>
      <c r="XI3" s="9"/>
      <c r="XJ3" s="9"/>
      <c r="XK3" s="9"/>
      <c r="XL3" s="9"/>
      <c r="XM3" s="9"/>
      <c r="XN3" s="9"/>
      <c r="XO3" s="9"/>
      <c r="XP3" s="9"/>
      <c r="XQ3" s="9"/>
      <c r="XR3" s="9"/>
      <c r="XS3" s="9"/>
      <c r="XT3" s="9"/>
      <c r="XU3" s="9"/>
      <c r="XV3" s="9"/>
      <c r="XW3" s="9"/>
      <c r="XX3" s="9"/>
      <c r="XY3" s="9"/>
      <c r="XZ3" s="9"/>
      <c r="YA3" s="9"/>
      <c r="YB3" s="9"/>
      <c r="YC3" s="9"/>
      <c r="YD3" s="9"/>
      <c r="YE3" s="9"/>
      <c r="YF3" s="9"/>
      <c r="YG3" s="9"/>
      <c r="YH3" s="9"/>
      <c r="YI3" s="9"/>
      <c r="YJ3" s="9"/>
      <c r="YK3" s="9"/>
      <c r="YL3" s="9"/>
      <c r="YM3" s="9"/>
      <c r="YN3" s="9"/>
      <c r="YO3" s="9"/>
      <c r="YP3" s="9"/>
      <c r="YQ3" s="9"/>
      <c r="YR3" s="9"/>
      <c r="YS3" s="9"/>
      <c r="YT3" s="9"/>
      <c r="YU3" s="9"/>
      <c r="YV3" s="9"/>
      <c r="YW3" s="9"/>
      <c r="YX3" s="9"/>
      <c r="YY3" s="9"/>
      <c r="YZ3" s="9"/>
      <c r="ZA3" s="9"/>
      <c r="ZB3" s="9"/>
      <c r="ZC3" s="9"/>
      <c r="ZD3" s="9"/>
      <c r="ZE3" s="9"/>
      <c r="ZF3" s="9"/>
      <c r="ZG3" s="9"/>
      <c r="ZH3" s="9"/>
      <c r="ZI3" s="9"/>
      <c r="ZJ3" s="9"/>
      <c r="ZK3" s="9"/>
      <c r="ZL3" s="9"/>
      <c r="ZM3" s="9"/>
      <c r="ZN3" s="9"/>
      <c r="ZO3" s="9"/>
      <c r="ZP3" s="9"/>
      <c r="ZQ3" s="9"/>
      <c r="ZR3" s="9"/>
      <c r="ZS3" s="9"/>
      <c r="ZT3" s="9"/>
      <c r="ZU3" s="9"/>
      <c r="ZV3" s="9"/>
      <c r="ZW3" s="9"/>
      <c r="ZX3" s="9"/>
      <c r="ZY3" s="9"/>
      <c r="ZZ3" s="9"/>
      <c r="AAA3" s="9"/>
      <c r="AAB3" s="9"/>
      <c r="AAC3" s="9"/>
      <c r="AAD3" s="9"/>
      <c r="AAE3" s="9"/>
      <c r="AAF3" s="9"/>
      <c r="AAG3" s="9"/>
      <c r="AAH3" s="9"/>
      <c r="AAI3" s="9"/>
      <c r="AAJ3" s="9"/>
      <c r="AAK3" s="9"/>
      <c r="AAL3" s="9"/>
      <c r="AAM3" s="9"/>
      <c r="AAN3" s="9"/>
      <c r="AAO3" s="9"/>
      <c r="AAP3" s="9"/>
      <c r="AAQ3" s="9"/>
      <c r="AAR3" s="9"/>
      <c r="AAS3" s="9"/>
      <c r="AAT3" s="9"/>
      <c r="AAU3" s="9"/>
      <c r="AAV3" s="9"/>
      <c r="AAW3" s="9"/>
      <c r="AAX3" s="9"/>
      <c r="AAY3" s="9"/>
      <c r="AAZ3" s="9"/>
      <c r="ABA3" s="9"/>
      <c r="ABB3" s="9"/>
      <c r="ABC3" s="9"/>
      <c r="ABD3" s="9"/>
      <c r="ABE3" s="9"/>
      <c r="ABF3" s="9"/>
      <c r="ABG3" s="9"/>
      <c r="ABH3" s="9"/>
      <c r="ABI3" s="9"/>
      <c r="ABJ3" s="9"/>
      <c r="ABK3" s="9"/>
      <c r="ABL3" s="9"/>
      <c r="ABM3" s="9"/>
      <c r="ABN3" s="9"/>
      <c r="ABO3" s="9"/>
      <c r="ABP3" s="9"/>
      <c r="ABQ3" s="9"/>
      <c r="ABR3" s="9"/>
      <c r="ABS3" s="9"/>
      <c r="ABT3" s="9"/>
      <c r="ABU3" s="9"/>
      <c r="ABV3" s="9"/>
      <c r="ABW3" s="9"/>
      <c r="ABX3" s="9"/>
      <c r="ABY3" s="9"/>
      <c r="ABZ3" s="9"/>
      <c r="ACA3" s="9"/>
      <c r="ACB3" s="9"/>
      <c r="ACC3" s="9"/>
      <c r="ACD3" s="9"/>
      <c r="ACE3" s="9"/>
      <c r="ACF3" s="9"/>
      <c r="ACG3" s="9"/>
      <c r="ACH3" s="9"/>
      <c r="ACI3" s="9"/>
      <c r="ACJ3" s="9"/>
      <c r="ACK3" s="9"/>
      <c r="ACL3" s="9"/>
      <c r="ACM3" s="9"/>
      <c r="ACN3" s="9"/>
      <c r="ACO3" s="9"/>
      <c r="ACP3" s="9"/>
      <c r="ACQ3" s="9"/>
      <c r="ACR3" s="9"/>
      <c r="ACS3" s="9"/>
      <c r="ACT3" s="9"/>
      <c r="ACU3" s="9"/>
      <c r="ACV3" s="9"/>
      <c r="ACW3" s="9"/>
      <c r="ACX3" s="9"/>
      <c r="ACY3" s="9"/>
      <c r="ACZ3" s="9"/>
      <c r="ADA3" s="9"/>
      <c r="ADB3" s="9"/>
      <c r="ADC3" s="9"/>
      <c r="ADD3" s="9"/>
      <c r="ADE3" s="9"/>
      <c r="ADF3" s="9"/>
      <c r="ADG3" s="9"/>
      <c r="ADH3" s="9"/>
      <c r="ADI3" s="9"/>
      <c r="ADJ3" s="9"/>
      <c r="ADK3" s="9"/>
      <c r="ADL3" s="9"/>
      <c r="ADM3" s="9"/>
      <c r="ADN3" s="9"/>
      <c r="ADO3" s="9"/>
      <c r="ADP3" s="9"/>
      <c r="ADQ3" s="9"/>
      <c r="ADR3" s="9"/>
      <c r="ADS3" s="9"/>
      <c r="ADT3" s="9"/>
      <c r="ADU3" s="9"/>
      <c r="ADV3" s="9"/>
      <c r="ADW3" s="9"/>
      <c r="ADX3" s="9"/>
      <c r="ADY3" s="9"/>
      <c r="ADZ3" s="9"/>
      <c r="AEA3" s="9"/>
      <c r="AEB3" s="9"/>
      <c r="AEC3" s="9"/>
      <c r="AED3" s="9"/>
      <c r="AEE3" s="9"/>
      <c r="AEF3" s="9"/>
      <c r="AEG3" s="9"/>
      <c r="AEH3" s="9"/>
      <c r="AEI3" s="9"/>
      <c r="AEJ3" s="9"/>
      <c r="AEK3" s="9"/>
      <c r="AEL3" s="9"/>
      <c r="AEM3" s="9"/>
      <c r="AEN3" s="9"/>
      <c r="AEO3" s="9"/>
      <c r="AEP3" s="9"/>
      <c r="AEQ3" s="9"/>
      <c r="AER3" s="9"/>
      <c r="AES3" s="9"/>
      <c r="AET3" s="9"/>
      <c r="AEU3" s="9"/>
      <c r="AEV3" s="9"/>
      <c r="AEW3" s="9"/>
      <c r="AEX3" s="9"/>
      <c r="AEY3" s="9"/>
      <c r="AEZ3" s="9"/>
      <c r="AFA3" s="9"/>
      <c r="AFB3" s="9"/>
      <c r="AFC3" s="9"/>
      <c r="AFD3" s="9"/>
      <c r="AFE3" s="9"/>
      <c r="AFF3" s="9"/>
      <c r="AFG3" s="9"/>
      <c r="AFH3" s="9"/>
      <c r="AFI3" s="9"/>
      <c r="AFJ3" s="9"/>
      <c r="AFK3" s="9"/>
      <c r="AFL3" s="9"/>
      <c r="AFM3" s="9"/>
      <c r="AFN3" s="9"/>
      <c r="AFO3" s="9"/>
      <c r="AFP3" s="9"/>
      <c r="AFQ3" s="9"/>
      <c r="AFR3" s="9"/>
      <c r="AFS3" s="9"/>
      <c r="AFT3" s="9"/>
      <c r="AFU3" s="9"/>
      <c r="AFV3" s="9"/>
      <c r="AFW3" s="9"/>
      <c r="AFX3" s="9"/>
      <c r="AFY3" s="8"/>
    </row>
    <row r="4" spans="1:857" ht="15.75" x14ac:dyDescent="0.25">
      <c r="A4" s="166" t="s">
        <v>62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167"/>
      <c r="AO4" s="167"/>
      <c r="AP4" s="167"/>
      <c r="AQ4" s="167"/>
      <c r="AR4" s="167"/>
      <c r="AS4" s="167"/>
      <c r="AT4" s="167"/>
      <c r="AU4" s="167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  <c r="PV4" s="9"/>
      <c r="PW4" s="9"/>
      <c r="PX4" s="9"/>
      <c r="PY4" s="9"/>
      <c r="PZ4" s="9"/>
      <c r="QA4" s="9"/>
      <c r="QB4" s="9"/>
      <c r="QC4" s="9"/>
      <c r="QD4" s="9"/>
      <c r="QE4" s="9"/>
      <c r="QF4" s="9"/>
      <c r="QG4" s="9"/>
      <c r="QH4" s="9"/>
      <c r="QI4" s="9"/>
      <c r="QJ4" s="9"/>
      <c r="QK4" s="9"/>
      <c r="QL4" s="9"/>
      <c r="QM4" s="9"/>
      <c r="QN4" s="9"/>
      <c r="QO4" s="9"/>
      <c r="QP4" s="9"/>
      <c r="QQ4" s="9"/>
      <c r="QR4" s="9"/>
      <c r="QS4" s="9"/>
      <c r="QT4" s="9"/>
      <c r="QU4" s="9"/>
      <c r="QV4" s="9"/>
      <c r="QW4" s="9"/>
      <c r="QX4" s="9"/>
      <c r="QY4" s="9"/>
      <c r="QZ4" s="9"/>
      <c r="RA4" s="9"/>
      <c r="RB4" s="9"/>
      <c r="RC4" s="9"/>
      <c r="RD4" s="9"/>
      <c r="RE4" s="9"/>
      <c r="RF4" s="9"/>
      <c r="RG4" s="9"/>
      <c r="RH4" s="9"/>
      <c r="RI4" s="9"/>
      <c r="RJ4" s="9"/>
      <c r="RK4" s="9"/>
      <c r="RL4" s="9"/>
      <c r="RM4" s="9"/>
      <c r="RN4" s="9"/>
      <c r="RO4" s="9"/>
      <c r="RP4" s="9"/>
      <c r="RQ4" s="9"/>
      <c r="RR4" s="9"/>
      <c r="RS4" s="9"/>
      <c r="RT4" s="9"/>
      <c r="RU4" s="9"/>
      <c r="RV4" s="9"/>
      <c r="RW4" s="9"/>
      <c r="RX4" s="9"/>
      <c r="RY4" s="9"/>
      <c r="RZ4" s="9"/>
      <c r="SA4" s="9"/>
      <c r="SB4" s="9"/>
      <c r="SC4" s="9"/>
      <c r="SD4" s="9"/>
      <c r="SE4" s="9"/>
      <c r="SF4" s="9"/>
      <c r="SG4" s="9"/>
      <c r="SH4" s="9"/>
      <c r="SI4" s="9"/>
      <c r="SJ4" s="9"/>
      <c r="SK4" s="9"/>
      <c r="SL4" s="9"/>
      <c r="SM4" s="9"/>
      <c r="SN4" s="9"/>
      <c r="SO4" s="9"/>
      <c r="SP4" s="9"/>
      <c r="SQ4" s="9"/>
      <c r="SR4" s="9"/>
      <c r="SS4" s="9"/>
      <c r="ST4" s="9"/>
      <c r="SU4" s="9"/>
      <c r="SV4" s="9"/>
      <c r="SW4" s="9"/>
      <c r="SX4" s="9"/>
      <c r="SY4" s="9"/>
      <c r="SZ4" s="9"/>
      <c r="TA4" s="9"/>
      <c r="TB4" s="9"/>
      <c r="TC4" s="9"/>
      <c r="TD4" s="9"/>
      <c r="TE4" s="9"/>
      <c r="TF4" s="9"/>
      <c r="TG4" s="9"/>
      <c r="TH4" s="9"/>
      <c r="TI4" s="9"/>
      <c r="TJ4" s="9"/>
      <c r="TK4" s="9"/>
      <c r="TL4" s="9"/>
      <c r="TM4" s="9"/>
      <c r="TN4" s="9"/>
      <c r="TO4" s="9"/>
      <c r="TP4" s="9"/>
      <c r="TQ4" s="9"/>
      <c r="TR4" s="9"/>
      <c r="TS4" s="9"/>
      <c r="TT4" s="9"/>
      <c r="TU4" s="9"/>
      <c r="TV4" s="9"/>
      <c r="TW4" s="9"/>
      <c r="TX4" s="9"/>
      <c r="TY4" s="9"/>
      <c r="TZ4" s="9"/>
      <c r="UA4" s="9"/>
      <c r="UB4" s="9"/>
      <c r="UC4" s="9"/>
      <c r="UD4" s="9"/>
      <c r="UE4" s="9"/>
      <c r="UF4" s="9"/>
      <c r="UG4" s="9"/>
      <c r="UH4" s="9"/>
      <c r="UI4" s="9"/>
      <c r="UJ4" s="9"/>
      <c r="UK4" s="9"/>
      <c r="UL4" s="9"/>
      <c r="UM4" s="9"/>
      <c r="UN4" s="9"/>
      <c r="UO4" s="9"/>
      <c r="UP4" s="9"/>
      <c r="UQ4" s="9"/>
      <c r="UR4" s="9"/>
      <c r="US4" s="9"/>
      <c r="UT4" s="9"/>
      <c r="UU4" s="9"/>
      <c r="UV4" s="9"/>
      <c r="UW4" s="9"/>
      <c r="UX4" s="9"/>
      <c r="UY4" s="9"/>
      <c r="UZ4" s="9"/>
      <c r="VA4" s="9"/>
      <c r="VB4" s="9"/>
      <c r="VC4" s="9"/>
      <c r="VD4" s="9"/>
      <c r="VE4" s="9"/>
      <c r="VF4" s="9"/>
      <c r="VG4" s="9"/>
      <c r="VH4" s="9"/>
      <c r="VI4" s="9"/>
      <c r="VJ4" s="9"/>
      <c r="VK4" s="9"/>
      <c r="VL4" s="9"/>
      <c r="VM4" s="9"/>
      <c r="VN4" s="9"/>
      <c r="VO4" s="9"/>
      <c r="VP4" s="9"/>
      <c r="VQ4" s="9"/>
      <c r="VR4" s="9"/>
      <c r="VS4" s="9"/>
      <c r="VT4" s="9"/>
      <c r="VU4" s="9"/>
      <c r="VV4" s="9"/>
      <c r="VW4" s="9"/>
      <c r="VX4" s="9"/>
      <c r="VY4" s="9"/>
      <c r="VZ4" s="9"/>
      <c r="WA4" s="9"/>
      <c r="WB4" s="9"/>
      <c r="WC4" s="9"/>
      <c r="WD4" s="9"/>
      <c r="WE4" s="9"/>
      <c r="WF4" s="9"/>
      <c r="WG4" s="9"/>
      <c r="WH4" s="9"/>
      <c r="WI4" s="9"/>
      <c r="WJ4" s="9"/>
      <c r="WK4" s="9"/>
      <c r="WL4" s="9"/>
      <c r="WM4" s="9"/>
      <c r="WN4" s="9"/>
      <c r="WO4" s="9"/>
      <c r="WP4" s="9"/>
      <c r="WQ4" s="9"/>
      <c r="WR4" s="9"/>
      <c r="WS4" s="9"/>
      <c r="WT4" s="9"/>
      <c r="WU4" s="9"/>
      <c r="WV4" s="9"/>
      <c r="WW4" s="9"/>
      <c r="WX4" s="9"/>
      <c r="WY4" s="9"/>
      <c r="WZ4" s="9"/>
      <c r="XA4" s="9"/>
      <c r="XB4" s="9"/>
      <c r="XC4" s="9"/>
      <c r="XD4" s="9"/>
      <c r="XE4" s="9"/>
      <c r="XF4" s="9"/>
      <c r="XG4" s="9"/>
      <c r="XH4" s="9"/>
      <c r="XI4" s="9"/>
      <c r="XJ4" s="9"/>
      <c r="XK4" s="9"/>
      <c r="XL4" s="9"/>
      <c r="XM4" s="9"/>
      <c r="XN4" s="9"/>
      <c r="XO4" s="9"/>
      <c r="XP4" s="9"/>
      <c r="XQ4" s="9"/>
      <c r="XR4" s="9"/>
      <c r="XS4" s="9"/>
      <c r="XT4" s="9"/>
      <c r="XU4" s="9"/>
      <c r="XV4" s="9"/>
      <c r="XW4" s="9"/>
      <c r="XX4" s="9"/>
      <c r="XY4" s="9"/>
      <c r="XZ4" s="9"/>
      <c r="YA4" s="9"/>
      <c r="YB4" s="9"/>
      <c r="YC4" s="9"/>
      <c r="YD4" s="9"/>
      <c r="YE4" s="9"/>
      <c r="YF4" s="9"/>
      <c r="YG4" s="9"/>
      <c r="YH4" s="9"/>
      <c r="YI4" s="9"/>
      <c r="YJ4" s="9"/>
      <c r="YK4" s="9"/>
      <c r="YL4" s="9"/>
      <c r="YM4" s="9"/>
      <c r="YN4" s="9"/>
      <c r="YO4" s="9"/>
      <c r="YP4" s="9"/>
      <c r="YQ4" s="9"/>
      <c r="YR4" s="9"/>
      <c r="YS4" s="9"/>
      <c r="YT4" s="9"/>
      <c r="YU4" s="9"/>
      <c r="YV4" s="9"/>
      <c r="YW4" s="9"/>
      <c r="YX4" s="9"/>
      <c r="YY4" s="9"/>
      <c r="YZ4" s="9"/>
      <c r="ZA4" s="9"/>
      <c r="ZB4" s="9"/>
      <c r="ZC4" s="9"/>
      <c r="ZD4" s="9"/>
      <c r="ZE4" s="9"/>
      <c r="ZF4" s="9"/>
      <c r="ZG4" s="9"/>
      <c r="ZH4" s="9"/>
      <c r="ZI4" s="9"/>
      <c r="ZJ4" s="9"/>
      <c r="ZK4" s="9"/>
      <c r="ZL4" s="9"/>
      <c r="ZM4" s="9"/>
      <c r="ZN4" s="9"/>
      <c r="ZO4" s="9"/>
      <c r="ZP4" s="9"/>
      <c r="ZQ4" s="9"/>
      <c r="ZR4" s="9"/>
      <c r="ZS4" s="9"/>
      <c r="ZT4" s="9"/>
      <c r="ZU4" s="9"/>
      <c r="ZV4" s="9"/>
      <c r="ZW4" s="9"/>
      <c r="ZX4" s="9"/>
      <c r="ZY4" s="9"/>
      <c r="ZZ4" s="9"/>
      <c r="AAA4" s="9"/>
      <c r="AAB4" s="9"/>
      <c r="AAC4" s="9"/>
      <c r="AAD4" s="9"/>
      <c r="AAE4" s="9"/>
      <c r="AAF4" s="9"/>
      <c r="AAG4" s="9"/>
      <c r="AAH4" s="9"/>
      <c r="AAI4" s="9"/>
      <c r="AAJ4" s="9"/>
      <c r="AAK4" s="9"/>
      <c r="AAL4" s="9"/>
      <c r="AAM4" s="9"/>
      <c r="AAN4" s="9"/>
      <c r="AAO4" s="9"/>
      <c r="AAP4" s="9"/>
      <c r="AAQ4" s="9"/>
      <c r="AAR4" s="9"/>
      <c r="AAS4" s="9"/>
      <c r="AAT4" s="9"/>
      <c r="AAU4" s="9"/>
      <c r="AAV4" s="9"/>
      <c r="AAW4" s="9"/>
      <c r="AAX4" s="9"/>
      <c r="AAY4" s="9"/>
      <c r="AAZ4" s="9"/>
      <c r="ABA4" s="9"/>
      <c r="ABB4" s="9"/>
      <c r="ABC4" s="9"/>
      <c r="ABD4" s="9"/>
      <c r="ABE4" s="9"/>
      <c r="ABF4" s="9"/>
      <c r="ABG4" s="9"/>
      <c r="ABH4" s="9"/>
      <c r="ABI4" s="9"/>
      <c r="ABJ4" s="9"/>
      <c r="ABK4" s="9"/>
      <c r="ABL4" s="9"/>
      <c r="ABM4" s="9"/>
      <c r="ABN4" s="9"/>
      <c r="ABO4" s="9"/>
      <c r="ABP4" s="9"/>
      <c r="ABQ4" s="9"/>
      <c r="ABR4" s="9"/>
      <c r="ABS4" s="9"/>
      <c r="ABT4" s="9"/>
      <c r="ABU4" s="9"/>
      <c r="ABV4" s="9"/>
      <c r="ABW4" s="9"/>
      <c r="ABX4" s="9"/>
      <c r="ABY4" s="9"/>
      <c r="ABZ4" s="9"/>
      <c r="ACA4" s="9"/>
      <c r="ACB4" s="9"/>
      <c r="ACC4" s="9"/>
      <c r="ACD4" s="9"/>
      <c r="ACE4" s="9"/>
      <c r="ACF4" s="9"/>
      <c r="ACG4" s="9"/>
      <c r="ACH4" s="9"/>
      <c r="ACI4" s="9"/>
      <c r="ACJ4" s="9"/>
      <c r="ACK4" s="9"/>
      <c r="ACL4" s="9"/>
      <c r="ACM4" s="9"/>
      <c r="ACN4" s="9"/>
      <c r="ACO4" s="9"/>
      <c r="ACP4" s="9"/>
      <c r="ACQ4" s="9"/>
      <c r="ACR4" s="9"/>
      <c r="ACS4" s="9"/>
      <c r="ACT4" s="9"/>
      <c r="ACU4" s="9"/>
      <c r="ACV4" s="9"/>
      <c r="ACW4" s="9"/>
      <c r="ACX4" s="9"/>
      <c r="ACY4" s="9"/>
      <c r="ACZ4" s="9"/>
      <c r="ADA4" s="9"/>
      <c r="ADB4" s="9"/>
      <c r="ADC4" s="9"/>
      <c r="ADD4" s="9"/>
      <c r="ADE4" s="9"/>
      <c r="ADF4" s="9"/>
      <c r="ADG4" s="9"/>
      <c r="ADH4" s="9"/>
      <c r="ADI4" s="9"/>
      <c r="ADJ4" s="9"/>
      <c r="ADK4" s="9"/>
      <c r="ADL4" s="9"/>
      <c r="ADM4" s="9"/>
      <c r="ADN4" s="9"/>
      <c r="ADO4" s="9"/>
      <c r="ADP4" s="9"/>
      <c r="ADQ4" s="9"/>
      <c r="ADR4" s="9"/>
      <c r="ADS4" s="9"/>
      <c r="ADT4" s="9"/>
      <c r="ADU4" s="9"/>
      <c r="ADV4" s="9"/>
      <c r="ADW4" s="9"/>
      <c r="ADX4" s="9"/>
      <c r="ADY4" s="9"/>
      <c r="ADZ4" s="9"/>
      <c r="AEA4" s="9"/>
      <c r="AEB4" s="9"/>
      <c r="AEC4" s="9"/>
      <c r="AED4" s="9"/>
      <c r="AEE4" s="9"/>
      <c r="AEF4" s="9"/>
      <c r="AEG4" s="9"/>
      <c r="AEH4" s="9"/>
      <c r="AEI4" s="9"/>
      <c r="AEJ4" s="9"/>
      <c r="AEK4" s="9"/>
      <c r="AEL4" s="9"/>
      <c r="AEM4" s="9"/>
      <c r="AEN4" s="9"/>
      <c r="AEO4" s="9"/>
      <c r="AEP4" s="9"/>
      <c r="AEQ4" s="9"/>
      <c r="AER4" s="9"/>
      <c r="AES4" s="9"/>
      <c r="AET4" s="9"/>
      <c r="AEU4" s="9"/>
      <c r="AEV4" s="9"/>
      <c r="AEW4" s="9"/>
      <c r="AEX4" s="9"/>
      <c r="AEY4" s="9"/>
      <c r="AEZ4" s="9"/>
      <c r="AFA4" s="9"/>
      <c r="AFB4" s="9"/>
      <c r="AFC4" s="9"/>
      <c r="AFD4" s="9"/>
      <c r="AFE4" s="9"/>
      <c r="AFF4" s="9"/>
      <c r="AFG4" s="9"/>
      <c r="AFH4" s="9"/>
      <c r="AFI4" s="9"/>
      <c r="AFJ4" s="9"/>
      <c r="AFK4" s="9"/>
      <c r="AFL4" s="9"/>
      <c r="AFM4" s="9"/>
      <c r="AFN4" s="9"/>
      <c r="AFO4" s="9"/>
      <c r="AFP4" s="9"/>
      <c r="AFQ4" s="9"/>
      <c r="AFR4" s="9"/>
      <c r="AFS4" s="9"/>
      <c r="AFT4" s="9"/>
      <c r="AFU4" s="9"/>
      <c r="AFV4" s="9"/>
      <c r="AFW4" s="9"/>
      <c r="AFX4" s="9"/>
      <c r="AFY4" s="8"/>
    </row>
    <row r="5" spans="1:857" ht="16.5" thickBot="1" x14ac:dyDescent="0.3">
      <c r="A5" s="169" t="s">
        <v>5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  <c r="PV5" s="9"/>
      <c r="PW5" s="9"/>
      <c r="PX5" s="9"/>
      <c r="PY5" s="9"/>
      <c r="PZ5" s="9"/>
      <c r="QA5" s="9"/>
      <c r="QB5" s="9"/>
      <c r="QC5" s="9"/>
      <c r="QD5" s="9"/>
      <c r="QE5" s="9"/>
      <c r="QF5" s="9"/>
      <c r="QG5" s="9"/>
      <c r="QH5" s="9"/>
      <c r="QI5" s="9"/>
      <c r="QJ5" s="9"/>
      <c r="QK5" s="9"/>
      <c r="QL5" s="9"/>
      <c r="QM5" s="9"/>
      <c r="QN5" s="9"/>
      <c r="QO5" s="9"/>
      <c r="QP5" s="9"/>
      <c r="QQ5" s="9"/>
      <c r="QR5" s="9"/>
      <c r="QS5" s="9"/>
      <c r="QT5" s="9"/>
      <c r="QU5" s="9"/>
      <c r="QV5" s="9"/>
      <c r="QW5" s="9"/>
      <c r="QX5" s="9"/>
      <c r="QY5" s="9"/>
      <c r="QZ5" s="9"/>
      <c r="RA5" s="9"/>
      <c r="RB5" s="9"/>
      <c r="RC5" s="9"/>
      <c r="RD5" s="9"/>
      <c r="RE5" s="9"/>
      <c r="RF5" s="9"/>
      <c r="RG5" s="9"/>
      <c r="RH5" s="9"/>
      <c r="RI5" s="9"/>
      <c r="RJ5" s="9"/>
      <c r="RK5" s="9"/>
      <c r="RL5" s="9"/>
      <c r="RM5" s="9"/>
      <c r="RN5" s="9"/>
      <c r="RO5" s="9"/>
      <c r="RP5" s="9"/>
      <c r="RQ5" s="9"/>
      <c r="RR5" s="9"/>
      <c r="RS5" s="9"/>
      <c r="RT5" s="9"/>
      <c r="RU5" s="9"/>
      <c r="RV5" s="9"/>
      <c r="RW5" s="9"/>
      <c r="RX5" s="9"/>
      <c r="RY5" s="9"/>
      <c r="RZ5" s="9"/>
      <c r="SA5" s="9"/>
      <c r="SB5" s="9"/>
      <c r="SC5" s="9"/>
      <c r="SD5" s="9"/>
      <c r="SE5" s="9"/>
      <c r="SF5" s="9"/>
      <c r="SG5" s="9"/>
      <c r="SH5" s="9"/>
      <c r="SI5" s="9"/>
      <c r="SJ5" s="9"/>
      <c r="SK5" s="9"/>
      <c r="SL5" s="9"/>
      <c r="SM5" s="9"/>
      <c r="SN5" s="9"/>
      <c r="SO5" s="9"/>
      <c r="SP5" s="9"/>
      <c r="SQ5" s="9"/>
      <c r="SR5" s="9"/>
      <c r="SS5" s="9"/>
      <c r="ST5" s="9"/>
      <c r="SU5" s="9"/>
      <c r="SV5" s="9"/>
      <c r="SW5" s="9"/>
      <c r="SX5" s="9"/>
      <c r="SY5" s="9"/>
      <c r="SZ5" s="9"/>
      <c r="TA5" s="9"/>
      <c r="TB5" s="9"/>
      <c r="TC5" s="9"/>
      <c r="TD5" s="9"/>
      <c r="TE5" s="9"/>
      <c r="TF5" s="9"/>
      <c r="TG5" s="9"/>
      <c r="TH5" s="9"/>
      <c r="TI5" s="9"/>
      <c r="TJ5" s="9"/>
      <c r="TK5" s="9"/>
      <c r="TL5" s="9"/>
      <c r="TM5" s="9"/>
      <c r="TN5" s="9"/>
      <c r="TO5" s="9"/>
      <c r="TP5" s="9"/>
      <c r="TQ5" s="9"/>
      <c r="TR5" s="9"/>
      <c r="TS5" s="9"/>
      <c r="TT5" s="9"/>
      <c r="TU5" s="9"/>
      <c r="TV5" s="9"/>
      <c r="TW5" s="9"/>
      <c r="TX5" s="9"/>
      <c r="TY5" s="9"/>
      <c r="TZ5" s="9"/>
      <c r="UA5" s="9"/>
      <c r="UB5" s="9"/>
      <c r="UC5" s="9"/>
      <c r="UD5" s="9"/>
      <c r="UE5" s="9"/>
      <c r="UF5" s="9"/>
      <c r="UG5" s="9"/>
      <c r="UH5" s="9"/>
      <c r="UI5" s="9"/>
      <c r="UJ5" s="9"/>
      <c r="UK5" s="9"/>
      <c r="UL5" s="9"/>
      <c r="UM5" s="9"/>
      <c r="UN5" s="9"/>
      <c r="UO5" s="9"/>
      <c r="UP5" s="9"/>
      <c r="UQ5" s="9"/>
      <c r="UR5" s="9"/>
      <c r="US5" s="9"/>
      <c r="UT5" s="9"/>
      <c r="UU5" s="9"/>
      <c r="UV5" s="9"/>
      <c r="UW5" s="9"/>
      <c r="UX5" s="9"/>
      <c r="UY5" s="9"/>
      <c r="UZ5" s="9"/>
      <c r="VA5" s="9"/>
      <c r="VB5" s="9"/>
      <c r="VC5" s="9"/>
      <c r="VD5" s="9"/>
      <c r="VE5" s="9"/>
      <c r="VF5" s="9"/>
      <c r="VG5" s="9"/>
      <c r="VH5" s="9"/>
      <c r="VI5" s="9"/>
      <c r="VJ5" s="9"/>
      <c r="VK5" s="9"/>
      <c r="VL5" s="9"/>
      <c r="VM5" s="9"/>
      <c r="VN5" s="9"/>
      <c r="VO5" s="9"/>
      <c r="VP5" s="9"/>
      <c r="VQ5" s="9"/>
      <c r="VR5" s="9"/>
      <c r="VS5" s="9"/>
      <c r="VT5" s="9"/>
      <c r="VU5" s="9"/>
      <c r="VV5" s="9"/>
      <c r="VW5" s="9"/>
      <c r="VX5" s="9"/>
      <c r="VY5" s="9"/>
      <c r="VZ5" s="9"/>
      <c r="WA5" s="9"/>
      <c r="WB5" s="9"/>
      <c r="WC5" s="9"/>
      <c r="WD5" s="9"/>
      <c r="WE5" s="9"/>
      <c r="WF5" s="9"/>
      <c r="WG5" s="9"/>
      <c r="WH5" s="9"/>
      <c r="WI5" s="9"/>
      <c r="WJ5" s="9"/>
      <c r="WK5" s="9"/>
      <c r="WL5" s="9"/>
      <c r="WM5" s="9"/>
      <c r="WN5" s="9"/>
      <c r="WO5" s="9"/>
      <c r="WP5" s="9"/>
      <c r="WQ5" s="9"/>
      <c r="WR5" s="9"/>
      <c r="WS5" s="9"/>
      <c r="WT5" s="9"/>
      <c r="WU5" s="9"/>
      <c r="WV5" s="9"/>
      <c r="WW5" s="9"/>
      <c r="WX5" s="9"/>
      <c r="WY5" s="9"/>
      <c r="WZ5" s="9"/>
      <c r="XA5" s="9"/>
      <c r="XB5" s="9"/>
      <c r="XC5" s="9"/>
      <c r="XD5" s="9"/>
      <c r="XE5" s="9"/>
      <c r="XF5" s="9"/>
      <c r="XG5" s="9"/>
      <c r="XH5" s="9"/>
      <c r="XI5" s="9"/>
      <c r="XJ5" s="9"/>
      <c r="XK5" s="9"/>
      <c r="XL5" s="9"/>
      <c r="XM5" s="9"/>
      <c r="XN5" s="9"/>
      <c r="XO5" s="9"/>
      <c r="XP5" s="9"/>
      <c r="XQ5" s="9"/>
      <c r="XR5" s="9"/>
      <c r="XS5" s="9"/>
      <c r="XT5" s="9"/>
      <c r="XU5" s="9"/>
      <c r="XV5" s="9"/>
      <c r="XW5" s="9"/>
      <c r="XX5" s="9"/>
      <c r="XY5" s="9"/>
      <c r="XZ5" s="9"/>
      <c r="YA5" s="9"/>
      <c r="YB5" s="9"/>
      <c r="YC5" s="9"/>
      <c r="YD5" s="9"/>
      <c r="YE5" s="9"/>
      <c r="YF5" s="9"/>
      <c r="YG5" s="9"/>
      <c r="YH5" s="9"/>
      <c r="YI5" s="9"/>
      <c r="YJ5" s="9"/>
      <c r="YK5" s="9"/>
      <c r="YL5" s="9"/>
      <c r="YM5" s="9"/>
      <c r="YN5" s="9"/>
      <c r="YO5" s="9"/>
      <c r="YP5" s="9"/>
      <c r="YQ5" s="9"/>
      <c r="YR5" s="9"/>
      <c r="YS5" s="9"/>
      <c r="YT5" s="9"/>
      <c r="YU5" s="9"/>
      <c r="YV5" s="9"/>
      <c r="YW5" s="9"/>
      <c r="YX5" s="9"/>
      <c r="YY5" s="9"/>
      <c r="YZ5" s="9"/>
      <c r="ZA5" s="9"/>
      <c r="ZB5" s="9"/>
      <c r="ZC5" s="9"/>
      <c r="ZD5" s="9"/>
      <c r="ZE5" s="9"/>
      <c r="ZF5" s="9"/>
      <c r="ZG5" s="9"/>
      <c r="ZH5" s="9"/>
      <c r="ZI5" s="9"/>
      <c r="ZJ5" s="9"/>
      <c r="ZK5" s="9"/>
      <c r="ZL5" s="9"/>
      <c r="ZM5" s="9"/>
      <c r="ZN5" s="9"/>
      <c r="ZO5" s="9"/>
      <c r="ZP5" s="9"/>
      <c r="ZQ5" s="9"/>
      <c r="ZR5" s="9"/>
      <c r="ZS5" s="9"/>
      <c r="ZT5" s="9"/>
      <c r="ZU5" s="9"/>
      <c r="ZV5" s="9"/>
      <c r="ZW5" s="9"/>
      <c r="ZX5" s="9"/>
      <c r="ZY5" s="9"/>
      <c r="ZZ5" s="9"/>
      <c r="AAA5" s="9"/>
      <c r="AAB5" s="9"/>
      <c r="AAC5" s="9"/>
      <c r="AAD5" s="9"/>
      <c r="AAE5" s="9"/>
      <c r="AAF5" s="9"/>
      <c r="AAG5" s="9"/>
      <c r="AAH5" s="9"/>
      <c r="AAI5" s="9"/>
      <c r="AAJ5" s="9"/>
      <c r="AAK5" s="9"/>
      <c r="AAL5" s="9"/>
      <c r="AAM5" s="9"/>
      <c r="AAN5" s="9"/>
      <c r="AAO5" s="9"/>
      <c r="AAP5" s="9"/>
      <c r="AAQ5" s="9"/>
      <c r="AAR5" s="9"/>
      <c r="AAS5" s="9"/>
      <c r="AAT5" s="9"/>
      <c r="AAU5" s="9"/>
      <c r="AAV5" s="9"/>
      <c r="AAW5" s="9"/>
      <c r="AAX5" s="9"/>
      <c r="AAY5" s="9"/>
      <c r="AAZ5" s="9"/>
      <c r="ABA5" s="9"/>
      <c r="ABB5" s="9"/>
      <c r="ABC5" s="9"/>
      <c r="ABD5" s="9"/>
      <c r="ABE5" s="9"/>
      <c r="ABF5" s="9"/>
      <c r="ABG5" s="9"/>
      <c r="ABH5" s="9"/>
      <c r="ABI5" s="9"/>
      <c r="ABJ5" s="9"/>
      <c r="ABK5" s="9"/>
      <c r="ABL5" s="9"/>
      <c r="ABM5" s="9"/>
      <c r="ABN5" s="9"/>
      <c r="ABO5" s="9"/>
      <c r="ABP5" s="9"/>
      <c r="ABQ5" s="9"/>
      <c r="ABR5" s="9"/>
      <c r="ABS5" s="9"/>
      <c r="ABT5" s="9"/>
      <c r="ABU5" s="9"/>
      <c r="ABV5" s="9"/>
      <c r="ABW5" s="9"/>
      <c r="ABX5" s="9"/>
      <c r="ABY5" s="9"/>
      <c r="ABZ5" s="9"/>
      <c r="ACA5" s="9"/>
      <c r="ACB5" s="9"/>
      <c r="ACC5" s="9"/>
      <c r="ACD5" s="9"/>
      <c r="ACE5" s="9"/>
      <c r="ACF5" s="9"/>
      <c r="ACG5" s="9"/>
      <c r="ACH5" s="9"/>
      <c r="ACI5" s="9"/>
      <c r="ACJ5" s="9"/>
      <c r="ACK5" s="9"/>
      <c r="ACL5" s="9"/>
      <c r="ACM5" s="9"/>
      <c r="ACN5" s="9"/>
      <c r="ACO5" s="9"/>
      <c r="ACP5" s="9"/>
      <c r="ACQ5" s="9"/>
      <c r="ACR5" s="9"/>
      <c r="ACS5" s="9"/>
      <c r="ACT5" s="9"/>
      <c r="ACU5" s="9"/>
      <c r="ACV5" s="9"/>
      <c r="ACW5" s="9"/>
      <c r="ACX5" s="9"/>
      <c r="ACY5" s="9"/>
      <c r="ACZ5" s="9"/>
      <c r="ADA5" s="9"/>
      <c r="ADB5" s="9"/>
      <c r="ADC5" s="9"/>
      <c r="ADD5" s="9"/>
      <c r="ADE5" s="9"/>
      <c r="ADF5" s="9"/>
      <c r="ADG5" s="9"/>
      <c r="ADH5" s="9"/>
      <c r="ADI5" s="9"/>
      <c r="ADJ5" s="9"/>
      <c r="ADK5" s="9"/>
      <c r="ADL5" s="9"/>
      <c r="ADM5" s="9"/>
      <c r="ADN5" s="9"/>
      <c r="ADO5" s="9"/>
      <c r="ADP5" s="9"/>
      <c r="ADQ5" s="9"/>
      <c r="ADR5" s="9"/>
      <c r="ADS5" s="9"/>
      <c r="ADT5" s="9"/>
      <c r="ADU5" s="9"/>
      <c r="ADV5" s="9"/>
      <c r="ADW5" s="9"/>
      <c r="ADX5" s="9"/>
      <c r="ADY5" s="9"/>
      <c r="ADZ5" s="9"/>
      <c r="AEA5" s="9"/>
      <c r="AEB5" s="9"/>
      <c r="AEC5" s="9"/>
      <c r="AED5" s="9"/>
      <c r="AEE5" s="9"/>
      <c r="AEF5" s="9"/>
      <c r="AEG5" s="9"/>
      <c r="AEH5" s="9"/>
      <c r="AEI5" s="9"/>
      <c r="AEJ5" s="9"/>
      <c r="AEK5" s="9"/>
      <c r="AEL5" s="9"/>
      <c r="AEM5" s="9"/>
      <c r="AEN5" s="9"/>
      <c r="AEO5" s="9"/>
      <c r="AEP5" s="9"/>
      <c r="AEQ5" s="9"/>
      <c r="AER5" s="9"/>
      <c r="AES5" s="9"/>
      <c r="AET5" s="9"/>
      <c r="AEU5" s="9"/>
      <c r="AEV5" s="9"/>
      <c r="AEW5" s="9"/>
      <c r="AEX5" s="9"/>
      <c r="AEY5" s="9"/>
      <c r="AEZ5" s="9"/>
      <c r="AFA5" s="9"/>
      <c r="AFB5" s="9"/>
      <c r="AFC5" s="9"/>
      <c r="AFD5" s="9"/>
      <c r="AFE5" s="9"/>
      <c r="AFF5" s="9"/>
      <c r="AFG5" s="9"/>
      <c r="AFH5" s="9"/>
      <c r="AFI5" s="9"/>
      <c r="AFJ5" s="9"/>
      <c r="AFK5" s="9"/>
      <c r="AFL5" s="9"/>
      <c r="AFM5" s="9"/>
      <c r="AFN5" s="9"/>
      <c r="AFO5" s="9"/>
      <c r="AFP5" s="9"/>
      <c r="AFQ5" s="9"/>
      <c r="AFR5" s="9"/>
      <c r="AFS5" s="9"/>
      <c r="AFT5" s="9"/>
      <c r="AFU5" s="9"/>
      <c r="AFV5" s="9"/>
      <c r="AFW5" s="9"/>
      <c r="AFX5" s="9"/>
      <c r="AFY5" s="8"/>
    </row>
    <row r="6" spans="1:857" ht="16.5" thickBot="1" x14ac:dyDescent="0.3">
      <c r="A6" s="24"/>
      <c r="B6" s="23"/>
      <c r="C6" s="167" t="s">
        <v>17</v>
      </c>
      <c r="D6" s="167"/>
      <c r="E6" s="167"/>
      <c r="F6" s="167"/>
      <c r="G6" s="167"/>
      <c r="H6" s="167"/>
      <c r="I6" s="167"/>
      <c r="J6" s="167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P6" s="167"/>
      <c r="AQ6" s="167"/>
      <c r="AR6" s="167"/>
      <c r="AS6" s="167"/>
      <c r="AT6" s="167"/>
      <c r="AU6" s="167"/>
      <c r="AV6" s="184" t="s">
        <v>18</v>
      </c>
      <c r="AW6" s="184"/>
      <c r="AX6" s="184"/>
      <c r="AY6" s="184"/>
      <c r="AZ6" s="184"/>
      <c r="BA6" s="184"/>
      <c r="BB6" s="184"/>
      <c r="BC6" s="184"/>
      <c r="BD6" s="184"/>
      <c r="BE6" s="184"/>
      <c r="BF6" s="184"/>
      <c r="BG6" s="184"/>
      <c r="BH6" s="184"/>
      <c r="BI6" s="184"/>
      <c r="BJ6" s="184"/>
      <c r="BK6" s="184"/>
      <c r="BL6" s="184"/>
      <c r="BM6" s="184"/>
      <c r="BN6" s="184"/>
      <c r="BO6" s="184"/>
      <c r="BP6" s="184"/>
      <c r="BQ6" s="184"/>
      <c r="BR6" s="184"/>
      <c r="BS6" s="184"/>
      <c r="BT6" s="184"/>
      <c r="BU6" s="184"/>
      <c r="BV6" s="184"/>
      <c r="BW6" s="184"/>
      <c r="BX6" s="184"/>
      <c r="BY6" s="184"/>
      <c r="BZ6" s="184"/>
      <c r="CA6" s="184"/>
      <c r="CB6" s="184"/>
      <c r="CC6" s="184"/>
      <c r="CD6" s="184"/>
      <c r="CE6" s="184"/>
      <c r="CF6" s="184"/>
      <c r="CG6" s="184"/>
      <c r="CH6" s="184"/>
      <c r="CI6" s="184"/>
      <c r="CJ6" s="184"/>
      <c r="CK6" s="184"/>
      <c r="CL6" s="184"/>
      <c r="CM6" s="184"/>
      <c r="CN6" s="184"/>
      <c r="CO6" s="184" t="s">
        <v>19</v>
      </c>
      <c r="CP6" s="184"/>
      <c r="CQ6" s="184"/>
      <c r="CR6" s="184"/>
      <c r="CS6" s="184"/>
      <c r="CT6" s="184"/>
      <c r="CU6" s="184"/>
      <c r="CV6" s="184"/>
      <c r="CW6" s="184"/>
      <c r="CX6" s="184"/>
      <c r="CY6" s="184"/>
      <c r="CZ6" s="184"/>
      <c r="DA6" s="184"/>
      <c r="DB6" s="184"/>
      <c r="DC6" s="184"/>
      <c r="DD6" s="184"/>
      <c r="DE6" s="184"/>
      <c r="DF6" s="184"/>
      <c r="DG6" s="184"/>
      <c r="DH6" s="184"/>
      <c r="DI6" s="184"/>
      <c r="DJ6" s="184"/>
      <c r="DK6" s="184"/>
      <c r="DL6" s="184"/>
      <c r="DM6" s="184"/>
      <c r="DN6" s="184"/>
      <c r="DO6" s="184"/>
      <c r="DP6" s="184"/>
      <c r="DQ6" s="184"/>
      <c r="DR6" s="184"/>
      <c r="DS6" s="184"/>
      <c r="DT6" s="184"/>
      <c r="DU6" s="184"/>
      <c r="DV6" s="184"/>
      <c r="DW6" s="184"/>
      <c r="DX6" s="184"/>
      <c r="DY6" s="184"/>
      <c r="DZ6" s="184"/>
      <c r="EA6" s="184"/>
      <c r="EB6" s="184"/>
      <c r="EC6" s="184"/>
      <c r="ED6" s="184"/>
      <c r="EE6" s="184"/>
      <c r="EF6" s="184"/>
      <c r="EG6" s="184"/>
      <c r="EH6" s="212" t="s">
        <v>79</v>
      </c>
      <c r="EI6" s="212"/>
      <c r="EJ6" s="212"/>
      <c r="EK6" s="212"/>
      <c r="EL6" s="212"/>
      <c r="EM6" s="212"/>
      <c r="EN6" s="212"/>
      <c r="EO6" s="212"/>
      <c r="EP6" s="212"/>
      <c r="EQ6" s="212"/>
      <c r="ER6" s="212"/>
      <c r="ES6" s="212"/>
      <c r="ET6" s="212"/>
      <c r="EU6" s="212"/>
      <c r="EV6" s="212"/>
      <c r="EW6" s="212"/>
      <c r="EX6" s="212"/>
      <c r="EY6" s="212"/>
      <c r="EZ6" s="212"/>
      <c r="FA6" s="212"/>
      <c r="FB6" s="212"/>
      <c r="FC6" s="212"/>
      <c r="FD6" s="212"/>
      <c r="FE6" s="212"/>
      <c r="FF6" s="212"/>
      <c r="FG6" s="212"/>
      <c r="FH6" s="212"/>
      <c r="FI6" s="212"/>
      <c r="FJ6" s="212"/>
      <c r="FK6" s="212"/>
      <c r="FL6" s="212"/>
      <c r="FM6" s="212"/>
      <c r="FN6" s="212"/>
      <c r="FO6" s="212"/>
      <c r="FP6" s="212"/>
      <c r="FQ6" s="212"/>
      <c r="FR6" s="212"/>
      <c r="FS6" s="212"/>
      <c r="FT6" s="212"/>
      <c r="FU6" s="212"/>
      <c r="FV6" s="212"/>
      <c r="FW6" s="212"/>
      <c r="FX6" s="212"/>
      <c r="FY6" s="212"/>
      <c r="FZ6" s="212"/>
      <c r="GA6" s="184" t="s">
        <v>80</v>
      </c>
      <c r="GB6" s="184"/>
      <c r="GC6" s="184"/>
      <c r="GD6" s="184"/>
      <c r="GE6" s="184"/>
      <c r="GF6" s="184"/>
      <c r="GG6" s="184"/>
      <c r="GH6" s="184"/>
      <c r="GI6" s="184"/>
      <c r="GJ6" s="184"/>
      <c r="GK6" s="184"/>
      <c r="GL6" s="184"/>
      <c r="GM6" s="184"/>
      <c r="GN6" s="184"/>
      <c r="GO6" s="184"/>
      <c r="GP6" s="184"/>
      <c r="GQ6" s="184"/>
      <c r="GR6" s="184"/>
      <c r="GS6" s="184"/>
      <c r="GT6" s="184"/>
      <c r="GU6" s="184"/>
      <c r="GV6" s="184"/>
      <c r="GW6" s="184"/>
      <c r="GX6" s="184"/>
      <c r="GY6" s="184"/>
      <c r="GZ6" s="184"/>
      <c r="HA6" s="184"/>
      <c r="HB6" s="184"/>
      <c r="HC6" s="184"/>
      <c r="HD6" s="184"/>
      <c r="HE6" s="184"/>
      <c r="HF6" s="184"/>
      <c r="HG6" s="184"/>
      <c r="HH6" s="184"/>
      <c r="HI6" s="184"/>
      <c r="HJ6" s="184"/>
      <c r="HK6" s="184"/>
      <c r="HL6" s="184"/>
      <c r="HM6" s="184"/>
      <c r="HN6" s="184"/>
      <c r="HO6" s="184"/>
      <c r="HP6" s="184"/>
      <c r="HQ6" s="184"/>
      <c r="HR6" s="184"/>
      <c r="HS6" s="184"/>
      <c r="HT6" s="184" t="s">
        <v>81</v>
      </c>
      <c r="HU6" s="184"/>
      <c r="HV6" s="184"/>
      <c r="HW6" s="184"/>
      <c r="HX6" s="184"/>
      <c r="HY6" s="184"/>
      <c r="HZ6" s="184"/>
      <c r="IA6" s="184"/>
      <c r="IB6" s="184"/>
      <c r="IC6" s="184"/>
      <c r="ID6" s="184"/>
      <c r="IE6" s="184"/>
      <c r="IF6" s="184"/>
      <c r="IG6" s="184"/>
      <c r="IH6" s="184"/>
      <c r="II6" s="184"/>
      <c r="IJ6" s="184"/>
      <c r="IK6" s="184"/>
      <c r="IL6" s="184"/>
      <c r="IM6" s="184"/>
      <c r="IN6" s="184"/>
      <c r="IO6" s="184"/>
      <c r="IP6" s="184"/>
      <c r="IQ6" s="184"/>
      <c r="IR6" s="184"/>
      <c r="IS6" s="184"/>
      <c r="IT6" s="184"/>
      <c r="IU6" s="184"/>
      <c r="IV6" s="184"/>
      <c r="IW6" s="184"/>
      <c r="IX6" s="184"/>
      <c r="IY6" s="184"/>
      <c r="IZ6" s="184"/>
      <c r="JA6" s="184"/>
      <c r="JB6" s="184"/>
      <c r="JC6" s="184"/>
      <c r="JD6" s="184"/>
      <c r="JE6" s="184"/>
      <c r="JF6" s="184"/>
      <c r="JG6" s="184"/>
      <c r="JH6" s="184"/>
      <c r="JI6" s="184"/>
      <c r="JJ6" s="184"/>
      <c r="JK6" s="184"/>
      <c r="JL6" s="184"/>
      <c r="JM6" s="184" t="s">
        <v>82</v>
      </c>
      <c r="JN6" s="184"/>
      <c r="JO6" s="184"/>
      <c r="JP6" s="184"/>
      <c r="JQ6" s="184"/>
      <c r="JR6" s="184"/>
      <c r="JS6" s="184"/>
      <c r="JT6" s="184"/>
      <c r="JU6" s="184"/>
      <c r="JV6" s="184"/>
      <c r="JW6" s="184"/>
      <c r="JX6" s="184"/>
      <c r="JY6" s="184"/>
      <c r="JZ6" s="184"/>
      <c r="KA6" s="184"/>
      <c r="KB6" s="184"/>
      <c r="KC6" s="184"/>
      <c r="KD6" s="184"/>
      <c r="KE6" s="184"/>
      <c r="KF6" s="184"/>
      <c r="KG6" s="184"/>
      <c r="KH6" s="184"/>
      <c r="KI6" s="184"/>
      <c r="KJ6" s="184"/>
      <c r="KK6" s="184"/>
      <c r="KL6" s="184"/>
      <c r="KM6" s="184"/>
      <c r="KN6" s="184"/>
      <c r="KO6" s="184"/>
      <c r="KP6" s="184"/>
      <c r="KQ6" s="184"/>
      <c r="KR6" s="184"/>
      <c r="KS6" s="184"/>
      <c r="KT6" s="184"/>
      <c r="KU6" s="184"/>
      <c r="KV6" s="184"/>
      <c r="KW6" s="184"/>
      <c r="KX6" s="184"/>
      <c r="KY6" s="184"/>
      <c r="KZ6" s="184"/>
      <c r="LA6" s="184"/>
      <c r="LB6" s="184"/>
      <c r="LC6" s="184"/>
      <c r="LD6" s="184"/>
      <c r="LE6" s="184"/>
      <c r="LF6" s="184" t="s">
        <v>83</v>
      </c>
      <c r="LG6" s="184"/>
      <c r="LH6" s="184"/>
      <c r="LI6" s="184"/>
      <c r="LJ6" s="184"/>
      <c r="LK6" s="184"/>
      <c r="LL6" s="184"/>
      <c r="LM6" s="184"/>
      <c r="LN6" s="184"/>
      <c r="LO6" s="184"/>
      <c r="LP6" s="184"/>
      <c r="LQ6" s="184"/>
      <c r="LR6" s="184"/>
      <c r="LS6" s="184"/>
      <c r="LT6" s="184"/>
      <c r="LU6" s="184"/>
      <c r="LV6" s="184"/>
      <c r="LW6" s="184"/>
      <c r="LX6" s="184"/>
      <c r="LY6" s="184"/>
      <c r="LZ6" s="184"/>
      <c r="MA6" s="184"/>
      <c r="MB6" s="184"/>
      <c r="MC6" s="184"/>
      <c r="MD6" s="184"/>
      <c r="ME6" s="184"/>
      <c r="MF6" s="184"/>
      <c r="MG6" s="184"/>
      <c r="MH6" s="184"/>
      <c r="MI6" s="184"/>
      <c r="MJ6" s="184"/>
      <c r="MK6" s="184"/>
      <c r="ML6" s="184"/>
      <c r="MM6" s="184"/>
      <c r="MN6" s="184"/>
      <c r="MO6" s="184"/>
      <c r="MP6" s="184"/>
      <c r="MQ6" s="184"/>
      <c r="MR6" s="184"/>
      <c r="MS6" s="184"/>
      <c r="MT6" s="184"/>
      <c r="MU6" s="184"/>
      <c r="MV6" s="184"/>
      <c r="MW6" s="184"/>
      <c r="MX6" s="184"/>
      <c r="MY6" s="184" t="s">
        <v>84</v>
      </c>
      <c r="MZ6" s="184"/>
      <c r="NA6" s="184"/>
      <c r="NB6" s="184"/>
      <c r="NC6" s="184"/>
      <c r="ND6" s="184"/>
      <c r="NE6" s="184"/>
      <c r="NF6" s="184"/>
      <c r="NG6" s="184"/>
      <c r="NH6" s="184"/>
      <c r="NI6" s="184"/>
      <c r="NJ6" s="184"/>
      <c r="NK6" s="184"/>
      <c r="NL6" s="184"/>
      <c r="NM6" s="184"/>
      <c r="NN6" s="184"/>
      <c r="NO6" s="184"/>
      <c r="NP6" s="184"/>
      <c r="NQ6" s="184"/>
      <c r="NR6" s="184"/>
      <c r="NS6" s="184"/>
      <c r="NT6" s="184"/>
      <c r="NU6" s="184"/>
      <c r="NV6" s="184"/>
      <c r="NW6" s="184"/>
      <c r="NX6" s="184"/>
      <c r="NY6" s="184"/>
      <c r="NZ6" s="184"/>
      <c r="OA6" s="184"/>
      <c r="OB6" s="184"/>
      <c r="OC6" s="184"/>
      <c r="OD6" s="184"/>
      <c r="OE6" s="184"/>
      <c r="OF6" s="184"/>
      <c r="OG6" s="184"/>
      <c r="OH6" s="184"/>
      <c r="OI6" s="184"/>
      <c r="OJ6" s="184"/>
      <c r="OK6" s="184"/>
      <c r="OL6" s="184"/>
      <c r="OM6" s="184"/>
      <c r="ON6" s="184"/>
      <c r="OO6" s="184"/>
      <c r="OP6" s="184"/>
      <c r="OQ6" s="184"/>
      <c r="OR6" s="184" t="s">
        <v>85</v>
      </c>
      <c r="OS6" s="184"/>
      <c r="OT6" s="184"/>
      <c r="OU6" s="184"/>
      <c r="OV6" s="184"/>
      <c r="OW6" s="184"/>
      <c r="OX6" s="184"/>
      <c r="OY6" s="184"/>
      <c r="OZ6" s="184"/>
      <c r="PA6" s="184"/>
      <c r="PB6" s="184"/>
      <c r="PC6" s="184"/>
      <c r="PD6" s="184"/>
      <c r="PE6" s="184"/>
      <c r="PF6" s="184"/>
      <c r="PG6" s="184"/>
      <c r="PH6" s="184"/>
      <c r="PI6" s="184"/>
      <c r="PJ6" s="184"/>
      <c r="PK6" s="184"/>
      <c r="PL6" s="184"/>
      <c r="PM6" s="184"/>
      <c r="PN6" s="184"/>
      <c r="PO6" s="184"/>
      <c r="PP6" s="184"/>
      <c r="PQ6" s="184"/>
      <c r="PR6" s="184"/>
      <c r="PS6" s="184"/>
      <c r="PT6" s="184"/>
      <c r="PU6" s="184"/>
      <c r="PV6" s="184"/>
      <c r="PW6" s="184"/>
      <c r="PX6" s="184"/>
      <c r="PY6" s="184"/>
      <c r="PZ6" s="184"/>
      <c r="QA6" s="184"/>
      <c r="QB6" s="184"/>
      <c r="QC6" s="184"/>
      <c r="QD6" s="184"/>
      <c r="QE6" s="184"/>
      <c r="QF6" s="184"/>
      <c r="QG6" s="184"/>
      <c r="QH6" s="184"/>
      <c r="QI6" s="184"/>
      <c r="QJ6" s="184"/>
      <c r="QK6" s="184" t="s">
        <v>86</v>
      </c>
      <c r="QL6" s="184"/>
      <c r="QM6" s="184"/>
      <c r="QN6" s="184"/>
      <c r="QO6" s="184"/>
      <c r="QP6" s="184"/>
      <c r="QQ6" s="184"/>
      <c r="QR6" s="184"/>
      <c r="QS6" s="184"/>
      <c r="QT6" s="184"/>
      <c r="QU6" s="184"/>
      <c r="QV6" s="184"/>
      <c r="QW6" s="184"/>
      <c r="QX6" s="184"/>
      <c r="QY6" s="184"/>
      <c r="QZ6" s="184"/>
      <c r="RA6" s="184"/>
      <c r="RB6" s="184"/>
      <c r="RC6" s="184"/>
      <c r="RD6" s="184"/>
      <c r="RE6" s="184"/>
      <c r="RF6" s="184"/>
      <c r="RG6" s="184"/>
      <c r="RH6" s="184"/>
      <c r="RI6" s="184"/>
      <c r="RJ6" s="184"/>
      <c r="RK6" s="184"/>
      <c r="RL6" s="184"/>
      <c r="RM6" s="184"/>
      <c r="RN6" s="184"/>
      <c r="RO6" s="184"/>
      <c r="RP6" s="184"/>
      <c r="RQ6" s="184"/>
      <c r="RR6" s="184"/>
      <c r="RS6" s="184"/>
      <c r="RT6" s="184"/>
      <c r="RU6" s="184"/>
      <c r="RV6" s="184"/>
      <c r="RW6" s="184"/>
      <c r="RX6" s="184"/>
      <c r="RY6" s="184"/>
      <c r="RZ6" s="184"/>
      <c r="SA6" s="184"/>
      <c r="SB6" s="184"/>
      <c r="SC6" s="184"/>
      <c r="SD6" s="184" t="s">
        <v>87</v>
      </c>
      <c r="SE6" s="184"/>
      <c r="SF6" s="184"/>
      <c r="SG6" s="184"/>
      <c r="SH6" s="184"/>
      <c r="SI6" s="184"/>
      <c r="SJ6" s="184"/>
      <c r="SK6" s="184"/>
      <c r="SL6" s="184"/>
      <c r="SM6" s="184"/>
      <c r="SN6" s="184"/>
      <c r="SO6" s="184"/>
      <c r="SP6" s="184"/>
      <c r="SQ6" s="184"/>
      <c r="SR6" s="184"/>
      <c r="SS6" s="184"/>
      <c r="ST6" s="184"/>
      <c r="SU6" s="184"/>
      <c r="SV6" s="184"/>
      <c r="SW6" s="184"/>
      <c r="SX6" s="184"/>
      <c r="SY6" s="184"/>
      <c r="SZ6" s="184"/>
      <c r="TA6" s="184"/>
      <c r="TB6" s="184"/>
      <c r="TC6" s="184"/>
      <c r="TD6" s="184"/>
      <c r="TE6" s="184"/>
      <c r="TF6" s="184"/>
      <c r="TG6" s="184"/>
      <c r="TH6" s="184"/>
      <c r="TI6" s="184"/>
      <c r="TJ6" s="184"/>
      <c r="TK6" s="184"/>
      <c r="TL6" s="184"/>
      <c r="TM6" s="184"/>
      <c r="TN6" s="184"/>
      <c r="TO6" s="184"/>
      <c r="TP6" s="184"/>
      <c r="TQ6" s="184"/>
      <c r="TR6" s="184"/>
      <c r="TS6" s="184"/>
      <c r="TT6" s="184"/>
      <c r="TU6" s="184"/>
      <c r="TV6" s="184"/>
      <c r="TW6" s="184" t="s">
        <v>88</v>
      </c>
      <c r="TX6" s="184"/>
      <c r="TY6" s="184"/>
      <c r="TZ6" s="184"/>
      <c r="UA6" s="184"/>
      <c r="UB6" s="184"/>
      <c r="UC6" s="184"/>
      <c r="UD6" s="184"/>
      <c r="UE6" s="184"/>
      <c r="UF6" s="184"/>
      <c r="UG6" s="184"/>
      <c r="UH6" s="184"/>
      <c r="UI6" s="184"/>
      <c r="UJ6" s="184"/>
      <c r="UK6" s="184"/>
      <c r="UL6" s="184"/>
      <c r="UM6" s="184"/>
      <c r="UN6" s="184"/>
      <c r="UO6" s="184"/>
      <c r="UP6" s="184"/>
      <c r="UQ6" s="184"/>
      <c r="UR6" s="184"/>
      <c r="US6" s="184"/>
      <c r="UT6" s="184"/>
      <c r="UU6" s="184"/>
      <c r="UV6" s="184"/>
      <c r="UW6" s="184"/>
      <c r="UX6" s="184"/>
      <c r="UY6" s="184"/>
      <c r="UZ6" s="184"/>
      <c r="VA6" s="184"/>
      <c r="VB6" s="184"/>
      <c r="VC6" s="184"/>
      <c r="VD6" s="184"/>
      <c r="VE6" s="184"/>
      <c r="VF6" s="184"/>
      <c r="VG6" s="184"/>
      <c r="VH6" s="184"/>
      <c r="VI6" s="184"/>
      <c r="VJ6" s="184"/>
      <c r="VK6" s="184"/>
      <c r="VL6" s="184"/>
      <c r="VM6" s="184"/>
      <c r="VN6" s="184"/>
      <c r="VO6" s="184"/>
      <c r="VP6" s="184" t="s">
        <v>89</v>
      </c>
      <c r="VQ6" s="184"/>
      <c r="VR6" s="184"/>
      <c r="VS6" s="184"/>
      <c r="VT6" s="184"/>
      <c r="VU6" s="184"/>
      <c r="VV6" s="184"/>
      <c r="VW6" s="184"/>
      <c r="VX6" s="184"/>
      <c r="VY6" s="184"/>
      <c r="VZ6" s="184"/>
      <c r="WA6" s="184"/>
      <c r="WB6" s="184"/>
      <c r="WC6" s="184"/>
      <c r="WD6" s="184"/>
      <c r="WE6" s="184"/>
      <c r="WF6" s="184"/>
      <c r="WG6" s="184"/>
      <c r="WH6" s="184"/>
      <c r="WI6" s="184"/>
      <c r="WJ6" s="184"/>
      <c r="WK6" s="184"/>
      <c r="WL6" s="184"/>
      <c r="WM6" s="184"/>
      <c r="WN6" s="184"/>
      <c r="WO6" s="184"/>
      <c r="WP6" s="184"/>
      <c r="WQ6" s="184"/>
      <c r="WR6" s="184"/>
      <c r="WS6" s="184"/>
      <c r="WT6" s="184"/>
      <c r="WU6" s="184"/>
      <c r="WV6" s="184"/>
      <c r="WW6" s="184"/>
      <c r="WX6" s="184"/>
      <c r="WY6" s="184"/>
      <c r="WZ6" s="184"/>
      <c r="XA6" s="184"/>
      <c r="XB6" s="184"/>
      <c r="XC6" s="184"/>
      <c r="XD6" s="184"/>
      <c r="XE6" s="184"/>
      <c r="XF6" s="184"/>
      <c r="XG6" s="184"/>
      <c r="XH6" s="184"/>
      <c r="XI6" s="184" t="s">
        <v>90</v>
      </c>
      <c r="XJ6" s="184"/>
      <c r="XK6" s="184"/>
      <c r="XL6" s="184"/>
      <c r="XM6" s="184"/>
      <c r="XN6" s="184"/>
      <c r="XO6" s="184"/>
      <c r="XP6" s="184"/>
      <c r="XQ6" s="184"/>
      <c r="XR6" s="184"/>
      <c r="XS6" s="184"/>
      <c r="XT6" s="184"/>
      <c r="XU6" s="184"/>
      <c r="XV6" s="184"/>
      <c r="XW6" s="184"/>
      <c r="XX6" s="184"/>
      <c r="XY6" s="184"/>
      <c r="XZ6" s="184"/>
      <c r="YA6" s="184"/>
      <c r="YB6" s="184"/>
      <c r="YC6" s="184"/>
      <c r="YD6" s="184"/>
      <c r="YE6" s="184"/>
      <c r="YF6" s="184"/>
      <c r="YG6" s="184"/>
      <c r="YH6" s="184"/>
      <c r="YI6" s="184"/>
      <c r="YJ6" s="184"/>
      <c r="YK6" s="184"/>
      <c r="YL6" s="184"/>
      <c r="YM6" s="184"/>
      <c r="YN6" s="184"/>
      <c r="YO6" s="184"/>
      <c r="YP6" s="184"/>
      <c r="YQ6" s="184"/>
      <c r="YR6" s="184"/>
      <c r="YS6" s="184"/>
      <c r="YT6" s="184"/>
      <c r="YU6" s="184"/>
      <c r="YV6" s="184"/>
      <c r="YW6" s="184"/>
      <c r="YX6" s="184"/>
      <c r="YY6" s="184"/>
      <c r="YZ6" s="184"/>
      <c r="ZA6" s="184"/>
      <c r="ZB6" s="184" t="s">
        <v>91</v>
      </c>
      <c r="ZC6" s="184"/>
      <c r="ZD6" s="184"/>
      <c r="ZE6" s="184"/>
      <c r="ZF6" s="184"/>
      <c r="ZG6" s="184"/>
      <c r="ZH6" s="184"/>
      <c r="ZI6" s="184"/>
      <c r="ZJ6" s="184"/>
      <c r="ZK6" s="184"/>
      <c r="ZL6" s="184"/>
      <c r="ZM6" s="184"/>
      <c r="ZN6" s="184"/>
      <c r="ZO6" s="184"/>
      <c r="ZP6" s="184"/>
      <c r="ZQ6" s="184"/>
      <c r="ZR6" s="184"/>
      <c r="ZS6" s="184"/>
      <c r="ZT6" s="184"/>
      <c r="ZU6" s="184"/>
      <c r="ZV6" s="184"/>
      <c r="ZW6" s="184"/>
      <c r="ZX6" s="184"/>
      <c r="ZY6" s="184"/>
      <c r="ZZ6" s="184"/>
      <c r="AAA6" s="184"/>
      <c r="AAB6" s="184"/>
      <c r="AAC6" s="184"/>
      <c r="AAD6" s="184"/>
      <c r="AAE6" s="184"/>
      <c r="AAF6" s="184"/>
      <c r="AAG6" s="184"/>
      <c r="AAH6" s="184"/>
      <c r="AAI6" s="184"/>
      <c r="AAJ6" s="184"/>
      <c r="AAK6" s="184"/>
      <c r="AAL6" s="184"/>
      <c r="AAM6" s="184"/>
      <c r="AAN6" s="184"/>
      <c r="AAO6" s="184"/>
      <c r="AAP6" s="184"/>
      <c r="AAQ6" s="184"/>
      <c r="AAR6" s="184"/>
      <c r="AAS6" s="184"/>
      <c r="AAT6" s="184"/>
      <c r="AAU6" s="184" t="s">
        <v>92</v>
      </c>
      <c r="AAV6" s="184"/>
      <c r="AAW6" s="184"/>
      <c r="AAX6" s="184"/>
      <c r="AAY6" s="184"/>
      <c r="AAZ6" s="184"/>
      <c r="ABA6" s="184"/>
      <c r="ABB6" s="184"/>
      <c r="ABC6" s="184"/>
      <c r="ABD6" s="184"/>
      <c r="ABE6" s="184"/>
      <c r="ABF6" s="184"/>
      <c r="ABG6" s="184"/>
      <c r="ABH6" s="184"/>
      <c r="ABI6" s="184"/>
      <c r="ABJ6" s="184"/>
      <c r="ABK6" s="184"/>
      <c r="ABL6" s="184"/>
      <c r="ABM6" s="184"/>
      <c r="ABN6" s="184"/>
      <c r="ABO6" s="184"/>
      <c r="ABP6" s="184"/>
      <c r="ABQ6" s="184"/>
      <c r="ABR6" s="184"/>
      <c r="ABS6" s="184"/>
      <c r="ABT6" s="184"/>
      <c r="ABU6" s="184"/>
      <c r="ABV6" s="184"/>
      <c r="ABW6" s="184"/>
      <c r="ABX6" s="184"/>
      <c r="ABY6" s="184"/>
      <c r="ABZ6" s="184"/>
      <c r="ACA6" s="184"/>
      <c r="ACB6" s="184"/>
      <c r="ACC6" s="184"/>
      <c r="ACD6" s="184"/>
      <c r="ACE6" s="184"/>
      <c r="ACF6" s="184"/>
      <c r="ACG6" s="184"/>
      <c r="ACH6" s="184"/>
      <c r="ACI6" s="184"/>
      <c r="ACJ6" s="184"/>
      <c r="ACK6" s="184"/>
      <c r="ACL6" s="184"/>
      <c r="ACM6" s="184"/>
      <c r="ACN6" s="184" t="s">
        <v>93</v>
      </c>
      <c r="ACO6" s="184"/>
      <c r="ACP6" s="184"/>
      <c r="ACQ6" s="184"/>
      <c r="ACR6" s="184"/>
      <c r="ACS6" s="184"/>
      <c r="ACT6" s="184"/>
      <c r="ACU6" s="184"/>
      <c r="ACV6" s="184"/>
      <c r="ACW6" s="184"/>
      <c r="ACX6" s="184"/>
      <c r="ACY6" s="184"/>
      <c r="ACZ6" s="184"/>
      <c r="ADA6" s="184"/>
      <c r="ADB6" s="184"/>
      <c r="ADC6" s="184"/>
      <c r="ADD6" s="184"/>
      <c r="ADE6" s="184"/>
      <c r="ADF6" s="184"/>
      <c r="ADG6" s="184"/>
      <c r="ADH6" s="184"/>
      <c r="ADI6" s="184"/>
      <c r="ADJ6" s="184"/>
      <c r="ADK6" s="184"/>
      <c r="ADL6" s="184"/>
      <c r="ADM6" s="184"/>
      <c r="ADN6" s="184"/>
      <c r="ADO6" s="184"/>
      <c r="ADP6" s="184"/>
      <c r="ADQ6" s="184"/>
      <c r="ADR6" s="184"/>
      <c r="ADS6" s="184"/>
      <c r="ADT6" s="184"/>
      <c r="ADU6" s="184"/>
      <c r="ADV6" s="184"/>
      <c r="ADW6" s="184"/>
      <c r="ADX6" s="184"/>
      <c r="ADY6" s="184"/>
      <c r="ADZ6" s="184"/>
      <c r="AEA6" s="184"/>
      <c r="AEB6" s="184"/>
      <c r="AEC6" s="184"/>
      <c r="AED6" s="184"/>
      <c r="AEE6" s="184"/>
      <c r="AEF6" s="184"/>
      <c r="AEG6" s="184" t="s">
        <v>113</v>
      </c>
      <c r="AEH6" s="184"/>
      <c r="AEI6" s="184"/>
      <c r="AEJ6" s="184"/>
      <c r="AEK6" s="184"/>
      <c r="AEL6" s="184"/>
      <c r="AEM6" s="184"/>
      <c r="AEN6" s="184"/>
      <c r="AEO6" s="184"/>
      <c r="AEP6" s="184"/>
      <c r="AEQ6" s="184"/>
      <c r="AER6" s="184"/>
      <c r="AES6" s="184"/>
      <c r="AET6" s="184"/>
      <c r="AEU6" s="184"/>
      <c r="AEV6" s="184"/>
      <c r="AEW6" s="184"/>
      <c r="AEX6" s="184"/>
      <c r="AEY6" s="184"/>
      <c r="AEZ6" s="184"/>
      <c r="AFA6" s="184"/>
      <c r="AFB6" s="184"/>
      <c r="AFC6" s="184"/>
      <c r="AFD6" s="184"/>
      <c r="AFE6" s="184"/>
      <c r="AFF6" s="184"/>
      <c r="AFG6" s="184"/>
      <c r="AFH6" s="184"/>
      <c r="AFI6" s="184"/>
      <c r="AFJ6" s="184"/>
      <c r="AFK6" s="184"/>
      <c r="AFL6" s="184"/>
      <c r="AFM6" s="184"/>
      <c r="AFN6" s="184"/>
      <c r="AFO6" s="184"/>
      <c r="AFP6" s="184"/>
      <c r="AFQ6" s="184"/>
      <c r="AFR6" s="184"/>
      <c r="AFS6" s="184"/>
      <c r="AFT6" s="184"/>
      <c r="AFU6" s="184"/>
      <c r="AFV6" s="184"/>
      <c r="AFW6" s="184"/>
      <c r="AFX6" s="184"/>
      <c r="AFY6" s="216"/>
    </row>
    <row r="7" spans="1:857" s="2" customFormat="1" ht="16.5" customHeight="1" thickBot="1" x14ac:dyDescent="0.3">
      <c r="A7" s="162" t="s">
        <v>0</v>
      </c>
      <c r="B7" s="145" t="s">
        <v>78</v>
      </c>
      <c r="C7" s="183" t="s">
        <v>70</v>
      </c>
      <c r="D7" s="183"/>
      <c r="E7" s="183"/>
      <c r="F7" s="183" t="s">
        <v>3</v>
      </c>
      <c r="G7" s="183"/>
      <c r="H7" s="183"/>
      <c r="I7" s="183" t="s">
        <v>10</v>
      </c>
      <c r="J7" s="183"/>
      <c r="K7" s="183"/>
      <c r="L7" s="183" t="s">
        <v>69</v>
      </c>
      <c r="M7" s="183"/>
      <c r="N7" s="183"/>
      <c r="O7" s="183"/>
      <c r="P7" s="183"/>
      <c r="Q7" s="183"/>
      <c r="R7" s="183"/>
      <c r="S7" s="183"/>
      <c r="T7" s="183"/>
      <c r="U7" s="183"/>
      <c r="V7" s="183"/>
      <c r="W7" s="183"/>
      <c r="X7" s="183"/>
      <c r="Y7" s="183"/>
      <c r="Z7" s="183"/>
      <c r="AA7" s="183"/>
      <c r="AB7" s="183"/>
      <c r="AC7" s="183"/>
      <c r="AD7" s="183"/>
      <c r="AE7" s="183"/>
      <c r="AF7" s="183"/>
      <c r="AG7" s="183"/>
      <c r="AH7" s="183"/>
      <c r="AI7" s="183"/>
      <c r="AJ7" s="183"/>
      <c r="AK7" s="183"/>
      <c r="AL7" s="183"/>
      <c r="AM7" s="145" t="s">
        <v>74</v>
      </c>
      <c r="AN7" s="145"/>
      <c r="AO7" s="145"/>
      <c r="AP7" s="145" t="s">
        <v>75</v>
      </c>
      <c r="AQ7" s="145"/>
      <c r="AR7" s="145"/>
      <c r="AS7" s="145" t="s">
        <v>76</v>
      </c>
      <c r="AT7" s="145"/>
      <c r="AU7" s="145"/>
      <c r="AV7" s="194" t="s">
        <v>70</v>
      </c>
      <c r="AW7" s="194"/>
      <c r="AX7" s="195"/>
      <c r="AY7" s="198" t="s">
        <v>3</v>
      </c>
      <c r="AZ7" s="194"/>
      <c r="BA7" s="195"/>
      <c r="BB7" s="198" t="s">
        <v>10</v>
      </c>
      <c r="BC7" s="194"/>
      <c r="BD7" s="195"/>
      <c r="BE7" s="98" t="s">
        <v>69</v>
      </c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100"/>
      <c r="CF7" s="200" t="s">
        <v>74</v>
      </c>
      <c r="CG7" s="201"/>
      <c r="CH7" s="202"/>
      <c r="CI7" s="200" t="s">
        <v>75</v>
      </c>
      <c r="CJ7" s="201"/>
      <c r="CK7" s="202"/>
      <c r="CL7" s="200" t="s">
        <v>76</v>
      </c>
      <c r="CM7" s="201"/>
      <c r="CN7" s="202"/>
      <c r="CO7" s="185" t="s">
        <v>70</v>
      </c>
      <c r="CP7" s="186"/>
      <c r="CQ7" s="187"/>
      <c r="CR7" s="185" t="s">
        <v>3</v>
      </c>
      <c r="CS7" s="186"/>
      <c r="CT7" s="187"/>
      <c r="CU7" s="185" t="s">
        <v>10</v>
      </c>
      <c r="CV7" s="186"/>
      <c r="CW7" s="187"/>
      <c r="CX7" s="191" t="s">
        <v>69</v>
      </c>
      <c r="CY7" s="192"/>
      <c r="CZ7" s="192"/>
      <c r="DA7" s="192"/>
      <c r="DB7" s="192"/>
      <c r="DC7" s="192"/>
      <c r="DD7" s="192"/>
      <c r="DE7" s="192"/>
      <c r="DF7" s="192"/>
      <c r="DG7" s="192"/>
      <c r="DH7" s="192"/>
      <c r="DI7" s="192"/>
      <c r="DJ7" s="192"/>
      <c r="DK7" s="192"/>
      <c r="DL7" s="192"/>
      <c r="DM7" s="192"/>
      <c r="DN7" s="192"/>
      <c r="DO7" s="192"/>
      <c r="DP7" s="192"/>
      <c r="DQ7" s="192"/>
      <c r="DR7" s="192"/>
      <c r="DS7" s="192"/>
      <c r="DT7" s="192"/>
      <c r="DU7" s="192"/>
      <c r="DV7" s="192"/>
      <c r="DW7" s="192"/>
      <c r="DX7" s="193"/>
      <c r="DY7" s="206" t="s">
        <v>74</v>
      </c>
      <c r="DZ7" s="207"/>
      <c r="EA7" s="208"/>
      <c r="EB7" s="206" t="s">
        <v>75</v>
      </c>
      <c r="EC7" s="207"/>
      <c r="ED7" s="208"/>
      <c r="EE7" s="206" t="s">
        <v>76</v>
      </c>
      <c r="EF7" s="207"/>
      <c r="EG7" s="208"/>
      <c r="EH7" s="185" t="s">
        <v>70</v>
      </c>
      <c r="EI7" s="186"/>
      <c r="EJ7" s="187"/>
      <c r="EK7" s="185" t="s">
        <v>3</v>
      </c>
      <c r="EL7" s="186"/>
      <c r="EM7" s="187"/>
      <c r="EN7" s="185" t="s">
        <v>10</v>
      </c>
      <c r="EO7" s="186"/>
      <c r="EP7" s="187"/>
      <c r="EQ7" s="191" t="s">
        <v>69</v>
      </c>
      <c r="ER7" s="192"/>
      <c r="ES7" s="192"/>
      <c r="ET7" s="192"/>
      <c r="EU7" s="192"/>
      <c r="EV7" s="192"/>
      <c r="EW7" s="192"/>
      <c r="EX7" s="192"/>
      <c r="EY7" s="192"/>
      <c r="EZ7" s="192"/>
      <c r="FA7" s="192"/>
      <c r="FB7" s="192"/>
      <c r="FC7" s="192"/>
      <c r="FD7" s="192"/>
      <c r="FE7" s="192"/>
      <c r="FF7" s="192"/>
      <c r="FG7" s="192"/>
      <c r="FH7" s="192"/>
      <c r="FI7" s="192"/>
      <c r="FJ7" s="192"/>
      <c r="FK7" s="192"/>
      <c r="FL7" s="192"/>
      <c r="FM7" s="192"/>
      <c r="FN7" s="192"/>
      <c r="FO7" s="192"/>
      <c r="FP7" s="192"/>
      <c r="FQ7" s="193"/>
      <c r="FR7" s="206" t="s">
        <v>74</v>
      </c>
      <c r="FS7" s="207"/>
      <c r="FT7" s="208"/>
      <c r="FU7" s="206" t="s">
        <v>75</v>
      </c>
      <c r="FV7" s="207"/>
      <c r="FW7" s="208"/>
      <c r="FX7" s="206" t="s">
        <v>76</v>
      </c>
      <c r="FY7" s="207"/>
      <c r="FZ7" s="208"/>
      <c r="GA7" s="198" t="s">
        <v>70</v>
      </c>
      <c r="GB7" s="194"/>
      <c r="GC7" s="195"/>
      <c r="GD7" s="198" t="s">
        <v>3</v>
      </c>
      <c r="GE7" s="194"/>
      <c r="GF7" s="195"/>
      <c r="GG7" s="198" t="s">
        <v>10</v>
      </c>
      <c r="GH7" s="194"/>
      <c r="GI7" s="195"/>
      <c r="GJ7" s="191" t="s">
        <v>69</v>
      </c>
      <c r="GK7" s="192"/>
      <c r="GL7" s="192"/>
      <c r="GM7" s="192"/>
      <c r="GN7" s="192"/>
      <c r="GO7" s="192"/>
      <c r="GP7" s="192"/>
      <c r="GQ7" s="192"/>
      <c r="GR7" s="192"/>
      <c r="GS7" s="192"/>
      <c r="GT7" s="192"/>
      <c r="GU7" s="192"/>
      <c r="GV7" s="192"/>
      <c r="GW7" s="192"/>
      <c r="GX7" s="192"/>
      <c r="GY7" s="192"/>
      <c r="GZ7" s="192"/>
      <c r="HA7" s="192"/>
      <c r="HB7" s="192"/>
      <c r="HC7" s="192"/>
      <c r="HD7" s="192"/>
      <c r="HE7" s="192"/>
      <c r="HF7" s="192"/>
      <c r="HG7" s="192"/>
      <c r="HH7" s="192"/>
      <c r="HI7" s="192"/>
      <c r="HJ7" s="193"/>
      <c r="HK7" s="206" t="s">
        <v>74</v>
      </c>
      <c r="HL7" s="207"/>
      <c r="HM7" s="208"/>
      <c r="HN7" s="206" t="s">
        <v>75</v>
      </c>
      <c r="HO7" s="207"/>
      <c r="HP7" s="208"/>
      <c r="HQ7" s="206" t="s">
        <v>76</v>
      </c>
      <c r="HR7" s="207"/>
      <c r="HS7" s="208"/>
      <c r="HT7" s="185" t="s">
        <v>70</v>
      </c>
      <c r="HU7" s="186"/>
      <c r="HV7" s="187"/>
      <c r="HW7" s="185" t="s">
        <v>3</v>
      </c>
      <c r="HX7" s="186"/>
      <c r="HY7" s="187"/>
      <c r="HZ7" s="185" t="s">
        <v>10</v>
      </c>
      <c r="IA7" s="186"/>
      <c r="IB7" s="187"/>
      <c r="IC7" s="191" t="s">
        <v>69</v>
      </c>
      <c r="ID7" s="192"/>
      <c r="IE7" s="192"/>
      <c r="IF7" s="192"/>
      <c r="IG7" s="192"/>
      <c r="IH7" s="192"/>
      <c r="II7" s="192"/>
      <c r="IJ7" s="192"/>
      <c r="IK7" s="192"/>
      <c r="IL7" s="192"/>
      <c r="IM7" s="192"/>
      <c r="IN7" s="192"/>
      <c r="IO7" s="192"/>
      <c r="IP7" s="192"/>
      <c r="IQ7" s="192"/>
      <c r="IR7" s="192"/>
      <c r="IS7" s="192"/>
      <c r="IT7" s="192"/>
      <c r="IU7" s="192"/>
      <c r="IV7" s="192"/>
      <c r="IW7" s="192"/>
      <c r="IX7" s="192"/>
      <c r="IY7" s="192"/>
      <c r="IZ7" s="192"/>
      <c r="JA7" s="192"/>
      <c r="JB7" s="192"/>
      <c r="JC7" s="193"/>
      <c r="JD7" s="206" t="s">
        <v>74</v>
      </c>
      <c r="JE7" s="207"/>
      <c r="JF7" s="208"/>
      <c r="JG7" s="206" t="s">
        <v>75</v>
      </c>
      <c r="JH7" s="207"/>
      <c r="JI7" s="208"/>
      <c r="JJ7" s="206" t="s">
        <v>76</v>
      </c>
      <c r="JK7" s="207"/>
      <c r="JL7" s="208"/>
      <c r="JM7" s="198" t="s">
        <v>70</v>
      </c>
      <c r="JN7" s="194"/>
      <c r="JO7" s="195"/>
      <c r="JP7" s="198" t="s">
        <v>3</v>
      </c>
      <c r="JQ7" s="194"/>
      <c r="JR7" s="195"/>
      <c r="JS7" s="198" t="s">
        <v>10</v>
      </c>
      <c r="JT7" s="194"/>
      <c r="JU7" s="195"/>
      <c r="JV7" s="98" t="s">
        <v>69</v>
      </c>
      <c r="JW7" s="99"/>
      <c r="JX7" s="99"/>
      <c r="JY7" s="99"/>
      <c r="JZ7" s="99"/>
      <c r="KA7" s="99"/>
      <c r="KB7" s="99"/>
      <c r="KC7" s="99"/>
      <c r="KD7" s="99"/>
      <c r="KE7" s="99"/>
      <c r="KF7" s="99"/>
      <c r="KG7" s="99"/>
      <c r="KH7" s="99"/>
      <c r="KI7" s="99"/>
      <c r="KJ7" s="99"/>
      <c r="KK7" s="99"/>
      <c r="KL7" s="99"/>
      <c r="KM7" s="99"/>
      <c r="KN7" s="99"/>
      <c r="KO7" s="99"/>
      <c r="KP7" s="99"/>
      <c r="KQ7" s="99"/>
      <c r="KR7" s="99"/>
      <c r="KS7" s="99"/>
      <c r="KT7" s="99"/>
      <c r="KU7" s="99"/>
      <c r="KV7" s="100"/>
      <c r="KW7" s="200" t="s">
        <v>74</v>
      </c>
      <c r="KX7" s="201"/>
      <c r="KY7" s="202"/>
      <c r="KZ7" s="213"/>
      <c r="LA7" s="214"/>
      <c r="LB7" s="215"/>
      <c r="LC7" s="213"/>
      <c r="LD7" s="214"/>
      <c r="LE7" s="215"/>
      <c r="LF7" s="198" t="s">
        <v>70</v>
      </c>
      <c r="LG7" s="194"/>
      <c r="LH7" s="195"/>
      <c r="LI7" s="198" t="s">
        <v>3</v>
      </c>
      <c r="LJ7" s="194"/>
      <c r="LK7" s="195"/>
      <c r="LL7" s="198" t="s">
        <v>10</v>
      </c>
      <c r="LM7" s="194"/>
      <c r="LN7" s="195"/>
      <c r="LO7" s="98" t="s">
        <v>69</v>
      </c>
      <c r="LP7" s="99"/>
      <c r="LQ7" s="99"/>
      <c r="LR7" s="99"/>
      <c r="LS7" s="99"/>
      <c r="LT7" s="99"/>
      <c r="LU7" s="99"/>
      <c r="LV7" s="99"/>
      <c r="LW7" s="99"/>
      <c r="LX7" s="99"/>
      <c r="LY7" s="99"/>
      <c r="LZ7" s="99"/>
      <c r="MA7" s="99"/>
      <c r="MB7" s="99"/>
      <c r="MC7" s="99"/>
      <c r="MD7" s="99"/>
      <c r="ME7" s="99"/>
      <c r="MF7" s="99"/>
      <c r="MG7" s="99"/>
      <c r="MH7" s="99"/>
      <c r="MI7" s="99"/>
      <c r="MJ7" s="99"/>
      <c r="MK7" s="99"/>
      <c r="ML7" s="99"/>
      <c r="MM7" s="99"/>
      <c r="MN7" s="99"/>
      <c r="MO7" s="100"/>
      <c r="MP7" s="200" t="s">
        <v>74</v>
      </c>
      <c r="MQ7" s="201"/>
      <c r="MR7" s="202"/>
      <c r="MS7" s="200" t="s">
        <v>75</v>
      </c>
      <c r="MT7" s="201"/>
      <c r="MU7" s="202"/>
      <c r="MV7" s="200" t="s">
        <v>76</v>
      </c>
      <c r="MW7" s="201"/>
      <c r="MX7" s="202"/>
      <c r="MY7" s="198" t="s">
        <v>70</v>
      </c>
      <c r="MZ7" s="194"/>
      <c r="NA7" s="195"/>
      <c r="NB7" s="198" t="s">
        <v>3</v>
      </c>
      <c r="NC7" s="194"/>
      <c r="ND7" s="195"/>
      <c r="NE7" s="198" t="s">
        <v>10</v>
      </c>
      <c r="NF7" s="194"/>
      <c r="NG7" s="195"/>
      <c r="NH7" s="98" t="s">
        <v>69</v>
      </c>
      <c r="NI7" s="99"/>
      <c r="NJ7" s="99"/>
      <c r="NK7" s="99"/>
      <c r="NL7" s="99"/>
      <c r="NM7" s="99"/>
      <c r="NN7" s="99"/>
      <c r="NO7" s="99"/>
      <c r="NP7" s="99"/>
      <c r="NQ7" s="99"/>
      <c r="NR7" s="99"/>
      <c r="NS7" s="99"/>
      <c r="NT7" s="99"/>
      <c r="NU7" s="99"/>
      <c r="NV7" s="99"/>
      <c r="NW7" s="99"/>
      <c r="NX7" s="99"/>
      <c r="NY7" s="99"/>
      <c r="NZ7" s="99"/>
      <c r="OA7" s="99"/>
      <c r="OB7" s="99"/>
      <c r="OC7" s="99"/>
      <c r="OD7" s="99"/>
      <c r="OE7" s="99"/>
      <c r="OF7" s="99"/>
      <c r="OG7" s="99"/>
      <c r="OH7" s="100"/>
      <c r="OI7" s="200" t="s">
        <v>74</v>
      </c>
      <c r="OJ7" s="201"/>
      <c r="OK7" s="202"/>
      <c r="OL7" s="200" t="s">
        <v>75</v>
      </c>
      <c r="OM7" s="201"/>
      <c r="ON7" s="202"/>
      <c r="OO7" s="200" t="s">
        <v>76</v>
      </c>
      <c r="OP7" s="201"/>
      <c r="OQ7" s="202"/>
      <c r="OR7" s="198" t="s">
        <v>70</v>
      </c>
      <c r="OS7" s="194"/>
      <c r="OT7" s="195"/>
      <c r="OU7" s="198" t="s">
        <v>3</v>
      </c>
      <c r="OV7" s="194"/>
      <c r="OW7" s="195"/>
      <c r="OX7" s="185" t="s">
        <v>10</v>
      </c>
      <c r="OY7" s="186"/>
      <c r="OZ7" s="187"/>
      <c r="PA7" s="191" t="s">
        <v>69</v>
      </c>
      <c r="PB7" s="192"/>
      <c r="PC7" s="192"/>
      <c r="PD7" s="192"/>
      <c r="PE7" s="192"/>
      <c r="PF7" s="192"/>
      <c r="PG7" s="192"/>
      <c r="PH7" s="192"/>
      <c r="PI7" s="192"/>
      <c r="PJ7" s="192"/>
      <c r="PK7" s="192"/>
      <c r="PL7" s="192"/>
      <c r="PM7" s="192"/>
      <c r="PN7" s="192"/>
      <c r="PO7" s="192"/>
      <c r="PP7" s="192"/>
      <c r="PQ7" s="192"/>
      <c r="PR7" s="192"/>
      <c r="PS7" s="192"/>
      <c r="PT7" s="192"/>
      <c r="PU7" s="192"/>
      <c r="PV7" s="192"/>
      <c r="PW7" s="192"/>
      <c r="PX7" s="192"/>
      <c r="PY7" s="192"/>
      <c r="PZ7" s="192"/>
      <c r="QA7" s="193"/>
      <c r="QB7" s="206" t="s">
        <v>74</v>
      </c>
      <c r="QC7" s="207"/>
      <c r="QD7" s="208"/>
      <c r="QE7" s="206" t="s">
        <v>75</v>
      </c>
      <c r="QF7" s="207"/>
      <c r="QG7" s="208"/>
      <c r="QH7" s="206" t="s">
        <v>76</v>
      </c>
      <c r="QI7" s="207"/>
      <c r="QJ7" s="208"/>
      <c r="QK7" s="185" t="s">
        <v>70</v>
      </c>
      <c r="QL7" s="186"/>
      <c r="QM7" s="187"/>
      <c r="QN7" s="185" t="s">
        <v>3</v>
      </c>
      <c r="QO7" s="186"/>
      <c r="QP7" s="187"/>
      <c r="QQ7" s="198" t="s">
        <v>10</v>
      </c>
      <c r="QR7" s="194"/>
      <c r="QS7" s="195"/>
      <c r="QT7" s="191" t="s">
        <v>69</v>
      </c>
      <c r="QU7" s="192"/>
      <c r="QV7" s="192"/>
      <c r="QW7" s="192"/>
      <c r="QX7" s="192"/>
      <c r="QY7" s="192"/>
      <c r="QZ7" s="192"/>
      <c r="RA7" s="192"/>
      <c r="RB7" s="192"/>
      <c r="RC7" s="192"/>
      <c r="RD7" s="192"/>
      <c r="RE7" s="192"/>
      <c r="RF7" s="192"/>
      <c r="RG7" s="192"/>
      <c r="RH7" s="192"/>
      <c r="RI7" s="192"/>
      <c r="RJ7" s="192"/>
      <c r="RK7" s="192"/>
      <c r="RL7" s="192"/>
      <c r="RM7" s="192"/>
      <c r="RN7" s="192"/>
      <c r="RO7" s="192"/>
      <c r="RP7" s="192"/>
      <c r="RQ7" s="192"/>
      <c r="RR7" s="192"/>
      <c r="RS7" s="192"/>
      <c r="RT7" s="193"/>
      <c r="RU7" s="206" t="s">
        <v>74</v>
      </c>
      <c r="RV7" s="207"/>
      <c r="RW7" s="208"/>
      <c r="RX7" s="191"/>
      <c r="RY7" s="192"/>
      <c r="RZ7" s="193"/>
      <c r="SA7" s="191"/>
      <c r="SB7" s="192"/>
      <c r="SC7" s="193"/>
      <c r="SD7" s="185" t="s">
        <v>70</v>
      </c>
      <c r="SE7" s="186"/>
      <c r="SF7" s="187"/>
      <c r="SG7" s="185" t="s">
        <v>3</v>
      </c>
      <c r="SH7" s="186"/>
      <c r="SI7" s="187"/>
      <c r="SJ7" s="185" t="s">
        <v>10</v>
      </c>
      <c r="SK7" s="186"/>
      <c r="SL7" s="187"/>
      <c r="SM7" s="191" t="s">
        <v>69</v>
      </c>
      <c r="SN7" s="192"/>
      <c r="SO7" s="192"/>
      <c r="SP7" s="192"/>
      <c r="SQ7" s="192"/>
      <c r="SR7" s="192"/>
      <c r="SS7" s="192"/>
      <c r="ST7" s="192"/>
      <c r="SU7" s="192"/>
      <c r="SV7" s="192"/>
      <c r="SW7" s="192"/>
      <c r="SX7" s="192"/>
      <c r="SY7" s="192"/>
      <c r="SZ7" s="192"/>
      <c r="TA7" s="192"/>
      <c r="TB7" s="192"/>
      <c r="TC7" s="192"/>
      <c r="TD7" s="192"/>
      <c r="TE7" s="192"/>
      <c r="TF7" s="192"/>
      <c r="TG7" s="192"/>
      <c r="TH7" s="192"/>
      <c r="TI7" s="192"/>
      <c r="TJ7" s="192"/>
      <c r="TK7" s="192"/>
      <c r="TL7" s="192"/>
      <c r="TM7" s="193"/>
      <c r="TN7" s="206" t="s">
        <v>74</v>
      </c>
      <c r="TO7" s="207"/>
      <c r="TP7" s="208"/>
      <c r="TQ7" s="206" t="s">
        <v>75</v>
      </c>
      <c r="TR7" s="207"/>
      <c r="TS7" s="208"/>
      <c r="TT7" s="206" t="s">
        <v>76</v>
      </c>
      <c r="TU7" s="207"/>
      <c r="TV7" s="208"/>
      <c r="TW7" s="198" t="s">
        <v>70</v>
      </c>
      <c r="TX7" s="194"/>
      <c r="TY7" s="195"/>
      <c r="TZ7" s="198" t="s">
        <v>3</v>
      </c>
      <c r="UA7" s="194"/>
      <c r="UB7" s="195"/>
      <c r="UC7" s="198" t="s">
        <v>10</v>
      </c>
      <c r="UD7" s="194"/>
      <c r="UE7" s="195"/>
      <c r="UF7" s="98" t="s">
        <v>69</v>
      </c>
      <c r="UG7" s="99"/>
      <c r="UH7" s="99"/>
      <c r="UI7" s="99"/>
      <c r="UJ7" s="99"/>
      <c r="UK7" s="99"/>
      <c r="UL7" s="99"/>
      <c r="UM7" s="99"/>
      <c r="UN7" s="99"/>
      <c r="UO7" s="99"/>
      <c r="UP7" s="99"/>
      <c r="UQ7" s="99"/>
      <c r="UR7" s="99"/>
      <c r="US7" s="99"/>
      <c r="UT7" s="99"/>
      <c r="UU7" s="99"/>
      <c r="UV7" s="99"/>
      <c r="UW7" s="99"/>
      <c r="UX7" s="99"/>
      <c r="UY7" s="99"/>
      <c r="UZ7" s="99"/>
      <c r="VA7" s="99"/>
      <c r="VB7" s="99"/>
      <c r="VC7" s="99"/>
      <c r="VD7" s="99"/>
      <c r="VE7" s="99"/>
      <c r="VF7" s="100"/>
      <c r="VG7" s="200" t="s">
        <v>74</v>
      </c>
      <c r="VH7" s="201"/>
      <c r="VI7" s="202"/>
      <c r="VJ7" s="213"/>
      <c r="VK7" s="214"/>
      <c r="VL7" s="215"/>
      <c r="VM7" s="213"/>
      <c r="VN7" s="214"/>
      <c r="VO7" s="215"/>
      <c r="VP7" s="198" t="s">
        <v>70</v>
      </c>
      <c r="VQ7" s="194"/>
      <c r="VR7" s="195"/>
      <c r="VS7" s="198" t="s">
        <v>3</v>
      </c>
      <c r="VT7" s="194"/>
      <c r="VU7" s="195"/>
      <c r="VV7" s="198" t="s">
        <v>10</v>
      </c>
      <c r="VW7" s="194"/>
      <c r="VX7" s="195"/>
      <c r="VY7" s="98" t="s">
        <v>69</v>
      </c>
      <c r="VZ7" s="99"/>
      <c r="WA7" s="99"/>
      <c r="WB7" s="99"/>
      <c r="WC7" s="99"/>
      <c r="WD7" s="99"/>
      <c r="WE7" s="99"/>
      <c r="WF7" s="99"/>
      <c r="WG7" s="99"/>
      <c r="WH7" s="99"/>
      <c r="WI7" s="99"/>
      <c r="WJ7" s="99"/>
      <c r="WK7" s="99"/>
      <c r="WL7" s="99"/>
      <c r="WM7" s="99"/>
      <c r="WN7" s="99"/>
      <c r="WO7" s="99"/>
      <c r="WP7" s="99"/>
      <c r="WQ7" s="99"/>
      <c r="WR7" s="99"/>
      <c r="WS7" s="99"/>
      <c r="WT7" s="99"/>
      <c r="WU7" s="99"/>
      <c r="WV7" s="99"/>
      <c r="WW7" s="99"/>
      <c r="WX7" s="99"/>
      <c r="WY7" s="100"/>
      <c r="WZ7" s="213"/>
      <c r="XA7" s="214"/>
      <c r="XB7" s="215"/>
      <c r="XC7" s="200" t="s">
        <v>75</v>
      </c>
      <c r="XD7" s="201"/>
      <c r="XE7" s="202"/>
      <c r="XF7" s="200" t="s">
        <v>76</v>
      </c>
      <c r="XG7" s="201"/>
      <c r="XH7" s="202"/>
      <c r="XI7" s="198" t="s">
        <v>70</v>
      </c>
      <c r="XJ7" s="194"/>
      <c r="XK7" s="195"/>
      <c r="XL7" s="198" t="s">
        <v>3</v>
      </c>
      <c r="XM7" s="194"/>
      <c r="XN7" s="195"/>
      <c r="XO7" s="198" t="s">
        <v>10</v>
      </c>
      <c r="XP7" s="194"/>
      <c r="XQ7" s="195"/>
      <c r="XR7" s="98" t="s">
        <v>69</v>
      </c>
      <c r="XS7" s="99"/>
      <c r="XT7" s="99"/>
      <c r="XU7" s="99"/>
      <c r="XV7" s="99"/>
      <c r="XW7" s="99"/>
      <c r="XX7" s="99"/>
      <c r="XY7" s="99"/>
      <c r="XZ7" s="99"/>
      <c r="YA7" s="99"/>
      <c r="YB7" s="99"/>
      <c r="YC7" s="99"/>
      <c r="YD7" s="99"/>
      <c r="YE7" s="99"/>
      <c r="YF7" s="99"/>
      <c r="YG7" s="99"/>
      <c r="YH7" s="99"/>
      <c r="YI7" s="99"/>
      <c r="YJ7" s="99"/>
      <c r="YK7" s="99"/>
      <c r="YL7" s="99"/>
      <c r="YM7" s="99"/>
      <c r="YN7" s="99"/>
      <c r="YO7" s="99"/>
      <c r="YP7" s="99"/>
      <c r="YQ7" s="99"/>
      <c r="YR7" s="100"/>
      <c r="YS7" s="200" t="s">
        <v>74</v>
      </c>
      <c r="YT7" s="201"/>
      <c r="YU7" s="202"/>
      <c r="YV7" s="200" t="s">
        <v>75</v>
      </c>
      <c r="YW7" s="201"/>
      <c r="YX7" s="202"/>
      <c r="YY7" s="200" t="s">
        <v>76</v>
      </c>
      <c r="YZ7" s="201"/>
      <c r="ZA7" s="202"/>
      <c r="ZB7" s="198" t="s">
        <v>70</v>
      </c>
      <c r="ZC7" s="194"/>
      <c r="ZD7" s="195"/>
      <c r="ZE7" s="198" t="s">
        <v>3</v>
      </c>
      <c r="ZF7" s="194"/>
      <c r="ZG7" s="195"/>
      <c r="ZH7" s="198" t="s">
        <v>10</v>
      </c>
      <c r="ZI7" s="194"/>
      <c r="ZJ7" s="195"/>
      <c r="ZK7" s="98" t="s">
        <v>69</v>
      </c>
      <c r="ZL7" s="99"/>
      <c r="ZM7" s="99"/>
      <c r="ZN7" s="99"/>
      <c r="ZO7" s="99"/>
      <c r="ZP7" s="99"/>
      <c r="ZQ7" s="99"/>
      <c r="ZR7" s="99"/>
      <c r="ZS7" s="99"/>
      <c r="ZT7" s="99"/>
      <c r="ZU7" s="99"/>
      <c r="ZV7" s="99"/>
      <c r="ZW7" s="99"/>
      <c r="ZX7" s="99"/>
      <c r="ZY7" s="99"/>
      <c r="ZZ7" s="99"/>
      <c r="AAA7" s="99"/>
      <c r="AAB7" s="99"/>
      <c r="AAC7" s="99"/>
      <c r="AAD7" s="99"/>
      <c r="AAE7" s="99"/>
      <c r="AAF7" s="99"/>
      <c r="AAG7" s="99"/>
      <c r="AAH7" s="99"/>
      <c r="AAI7" s="99"/>
      <c r="AAJ7" s="99"/>
      <c r="AAK7" s="100"/>
      <c r="AAL7" s="200" t="s">
        <v>74</v>
      </c>
      <c r="AAM7" s="201"/>
      <c r="AAN7" s="202"/>
      <c r="AAO7" s="200" t="s">
        <v>75</v>
      </c>
      <c r="AAP7" s="201"/>
      <c r="AAQ7" s="202"/>
      <c r="AAR7" s="200" t="s">
        <v>76</v>
      </c>
      <c r="AAS7" s="201"/>
      <c r="AAT7" s="202"/>
      <c r="AAU7" s="198" t="s">
        <v>70</v>
      </c>
      <c r="AAV7" s="194"/>
      <c r="AAW7" s="195"/>
      <c r="AAX7" s="198" t="s">
        <v>3</v>
      </c>
      <c r="AAY7" s="194"/>
      <c r="AAZ7" s="195"/>
      <c r="ABA7" s="198" t="s">
        <v>10</v>
      </c>
      <c r="ABB7" s="194"/>
      <c r="ABC7" s="195"/>
      <c r="ABD7" s="98" t="s">
        <v>69</v>
      </c>
      <c r="ABE7" s="99"/>
      <c r="ABF7" s="99"/>
      <c r="ABG7" s="99"/>
      <c r="ABH7" s="99"/>
      <c r="ABI7" s="99"/>
      <c r="ABJ7" s="99"/>
      <c r="ABK7" s="99"/>
      <c r="ABL7" s="99"/>
      <c r="ABM7" s="99"/>
      <c r="ABN7" s="99"/>
      <c r="ABO7" s="99"/>
      <c r="ABP7" s="99"/>
      <c r="ABQ7" s="99"/>
      <c r="ABR7" s="99"/>
      <c r="ABS7" s="99"/>
      <c r="ABT7" s="99"/>
      <c r="ABU7" s="99"/>
      <c r="ABV7" s="99"/>
      <c r="ABW7" s="99"/>
      <c r="ABX7" s="99"/>
      <c r="ABY7" s="99"/>
      <c r="ABZ7" s="99"/>
      <c r="ACA7" s="99"/>
      <c r="ACB7" s="99"/>
      <c r="ACC7" s="99"/>
      <c r="ACD7" s="100"/>
      <c r="ACE7" s="200" t="s">
        <v>74</v>
      </c>
      <c r="ACF7" s="201"/>
      <c r="ACG7" s="202"/>
      <c r="ACH7" s="213"/>
      <c r="ACI7" s="214"/>
      <c r="ACJ7" s="215"/>
      <c r="ACK7" s="213"/>
      <c r="ACL7" s="214"/>
      <c r="ACM7" s="215"/>
      <c r="ACN7" s="198" t="s">
        <v>70</v>
      </c>
      <c r="ACO7" s="194"/>
      <c r="ACP7" s="195"/>
      <c r="ACQ7" s="198" t="s">
        <v>3</v>
      </c>
      <c r="ACR7" s="194"/>
      <c r="ACS7" s="195"/>
      <c r="ACT7" s="198" t="s">
        <v>10</v>
      </c>
      <c r="ACU7" s="194"/>
      <c r="ACV7" s="195"/>
      <c r="ACW7" s="98" t="s">
        <v>69</v>
      </c>
      <c r="ACX7" s="99"/>
      <c r="ACY7" s="99"/>
      <c r="ACZ7" s="99"/>
      <c r="ADA7" s="99"/>
      <c r="ADB7" s="99"/>
      <c r="ADC7" s="99"/>
      <c r="ADD7" s="99"/>
      <c r="ADE7" s="99"/>
      <c r="ADF7" s="99"/>
      <c r="ADG7" s="99"/>
      <c r="ADH7" s="99"/>
      <c r="ADI7" s="99"/>
      <c r="ADJ7" s="99"/>
      <c r="ADK7" s="99"/>
      <c r="ADL7" s="99"/>
      <c r="ADM7" s="99"/>
      <c r="ADN7" s="99"/>
      <c r="ADO7" s="99"/>
      <c r="ADP7" s="99"/>
      <c r="ADQ7" s="99"/>
      <c r="ADR7" s="99"/>
      <c r="ADS7" s="99"/>
      <c r="ADT7" s="99"/>
      <c r="ADU7" s="99"/>
      <c r="ADV7" s="99"/>
      <c r="ADW7" s="100"/>
      <c r="ADX7" s="200" t="s">
        <v>74</v>
      </c>
      <c r="ADY7" s="201"/>
      <c r="ADZ7" s="202"/>
      <c r="AEA7" s="200" t="s">
        <v>75</v>
      </c>
      <c r="AEB7" s="201"/>
      <c r="AEC7" s="202"/>
      <c r="AED7" s="200" t="s">
        <v>76</v>
      </c>
      <c r="AEE7" s="201"/>
      <c r="AEF7" s="202"/>
      <c r="AEG7" s="198" t="s">
        <v>70</v>
      </c>
      <c r="AEH7" s="194"/>
      <c r="AEI7" s="195"/>
      <c r="AEJ7" s="198" t="s">
        <v>3</v>
      </c>
      <c r="AEK7" s="194"/>
      <c r="AEL7" s="195"/>
      <c r="AEM7" s="198" t="s">
        <v>10</v>
      </c>
      <c r="AEN7" s="194"/>
      <c r="AEO7" s="195"/>
      <c r="AEP7" s="98" t="s">
        <v>69</v>
      </c>
      <c r="AEQ7" s="99"/>
      <c r="AER7" s="99"/>
      <c r="AES7" s="99"/>
      <c r="AET7" s="99"/>
      <c r="AEU7" s="99"/>
      <c r="AEV7" s="99"/>
      <c r="AEW7" s="99"/>
      <c r="AEX7" s="99"/>
      <c r="AEY7" s="99"/>
      <c r="AEZ7" s="99"/>
      <c r="AFA7" s="99"/>
      <c r="AFB7" s="99"/>
      <c r="AFC7" s="99"/>
      <c r="AFD7" s="99"/>
      <c r="AFE7" s="99"/>
      <c r="AFF7" s="99"/>
      <c r="AFG7" s="99"/>
      <c r="AFH7" s="99"/>
      <c r="AFI7" s="99"/>
      <c r="AFJ7" s="99"/>
      <c r="AFK7" s="99"/>
      <c r="AFL7" s="99"/>
      <c r="AFM7" s="99"/>
      <c r="AFN7" s="99"/>
      <c r="AFO7" s="99"/>
      <c r="AFP7" s="100"/>
      <c r="AFQ7" s="200" t="s">
        <v>74</v>
      </c>
      <c r="AFR7" s="201"/>
      <c r="AFS7" s="202"/>
      <c r="AFT7" s="200" t="s">
        <v>75</v>
      </c>
      <c r="AFU7" s="201"/>
      <c r="AFV7" s="202"/>
      <c r="AFW7" s="200" t="s">
        <v>76</v>
      </c>
      <c r="AFX7" s="201"/>
      <c r="AFY7" s="202"/>
    </row>
    <row r="8" spans="1:857" s="2" customFormat="1" ht="30.75" customHeight="1" thickBot="1" x14ac:dyDescent="0.3">
      <c r="A8" s="162"/>
      <c r="B8" s="145"/>
      <c r="C8" s="183"/>
      <c r="D8" s="183"/>
      <c r="E8" s="183"/>
      <c r="F8" s="183"/>
      <c r="G8" s="183"/>
      <c r="H8" s="183"/>
      <c r="I8" s="183"/>
      <c r="J8" s="183"/>
      <c r="K8" s="183"/>
      <c r="L8" s="183" t="s">
        <v>11</v>
      </c>
      <c r="M8" s="183"/>
      <c r="N8" s="183"/>
      <c r="O8" s="183" t="s">
        <v>12</v>
      </c>
      <c r="P8" s="183"/>
      <c r="Q8" s="183"/>
      <c r="R8" s="183" t="s">
        <v>13</v>
      </c>
      <c r="S8" s="183"/>
      <c r="T8" s="183"/>
      <c r="U8" s="183" t="s">
        <v>14</v>
      </c>
      <c r="V8" s="183"/>
      <c r="W8" s="183"/>
      <c r="X8" s="183" t="s">
        <v>15</v>
      </c>
      <c r="Y8" s="183"/>
      <c r="Z8" s="183"/>
      <c r="AA8" s="183" t="s">
        <v>16</v>
      </c>
      <c r="AB8" s="183"/>
      <c r="AC8" s="183"/>
      <c r="AD8" s="183" t="s">
        <v>71</v>
      </c>
      <c r="AE8" s="183"/>
      <c r="AF8" s="183"/>
      <c r="AG8" s="183" t="s">
        <v>72</v>
      </c>
      <c r="AH8" s="183"/>
      <c r="AI8" s="183"/>
      <c r="AJ8" s="183" t="s">
        <v>73</v>
      </c>
      <c r="AK8" s="183"/>
      <c r="AL8" s="183"/>
      <c r="AM8" s="145"/>
      <c r="AN8" s="145"/>
      <c r="AO8" s="145"/>
      <c r="AP8" s="145"/>
      <c r="AQ8" s="145"/>
      <c r="AR8" s="145"/>
      <c r="AS8" s="145"/>
      <c r="AT8" s="145"/>
      <c r="AU8" s="145"/>
      <c r="AV8" s="196"/>
      <c r="AW8" s="196"/>
      <c r="AX8" s="197"/>
      <c r="AY8" s="199"/>
      <c r="AZ8" s="196"/>
      <c r="BA8" s="197"/>
      <c r="BB8" s="199"/>
      <c r="BC8" s="196"/>
      <c r="BD8" s="197"/>
      <c r="BE8" s="98" t="s">
        <v>11</v>
      </c>
      <c r="BF8" s="99"/>
      <c r="BG8" s="100"/>
      <c r="BH8" s="98" t="s">
        <v>12</v>
      </c>
      <c r="BI8" s="99"/>
      <c r="BJ8" s="100"/>
      <c r="BK8" s="98" t="s">
        <v>13</v>
      </c>
      <c r="BL8" s="99"/>
      <c r="BM8" s="100"/>
      <c r="BN8" s="98" t="s">
        <v>14</v>
      </c>
      <c r="BO8" s="99"/>
      <c r="BP8" s="100"/>
      <c r="BQ8" s="98" t="s">
        <v>15</v>
      </c>
      <c r="BR8" s="99"/>
      <c r="BS8" s="100"/>
      <c r="BT8" s="98" t="s">
        <v>16</v>
      </c>
      <c r="BU8" s="99"/>
      <c r="BV8" s="100"/>
      <c r="BW8" s="98" t="s">
        <v>71</v>
      </c>
      <c r="BX8" s="99"/>
      <c r="BY8" s="100"/>
      <c r="BZ8" s="98" t="s">
        <v>72</v>
      </c>
      <c r="CA8" s="99"/>
      <c r="CB8" s="100"/>
      <c r="CC8" s="98" t="s">
        <v>73</v>
      </c>
      <c r="CD8" s="99"/>
      <c r="CE8" s="100"/>
      <c r="CF8" s="203"/>
      <c r="CG8" s="204"/>
      <c r="CH8" s="205"/>
      <c r="CI8" s="203"/>
      <c r="CJ8" s="204"/>
      <c r="CK8" s="205"/>
      <c r="CL8" s="203"/>
      <c r="CM8" s="204"/>
      <c r="CN8" s="205"/>
      <c r="CO8" s="188"/>
      <c r="CP8" s="189"/>
      <c r="CQ8" s="190"/>
      <c r="CR8" s="188"/>
      <c r="CS8" s="189"/>
      <c r="CT8" s="190"/>
      <c r="CU8" s="188"/>
      <c r="CV8" s="189"/>
      <c r="CW8" s="190"/>
      <c r="CX8" s="191" t="s">
        <v>11</v>
      </c>
      <c r="CY8" s="192"/>
      <c r="CZ8" s="193"/>
      <c r="DA8" s="191" t="s">
        <v>12</v>
      </c>
      <c r="DB8" s="192"/>
      <c r="DC8" s="193"/>
      <c r="DD8" s="191" t="s">
        <v>13</v>
      </c>
      <c r="DE8" s="192"/>
      <c r="DF8" s="193"/>
      <c r="DG8" s="191" t="s">
        <v>14</v>
      </c>
      <c r="DH8" s="192"/>
      <c r="DI8" s="193"/>
      <c r="DJ8" s="191" t="s">
        <v>15</v>
      </c>
      <c r="DK8" s="192"/>
      <c r="DL8" s="193"/>
      <c r="DM8" s="191" t="s">
        <v>16</v>
      </c>
      <c r="DN8" s="192"/>
      <c r="DO8" s="193"/>
      <c r="DP8" s="191" t="s">
        <v>71</v>
      </c>
      <c r="DQ8" s="192"/>
      <c r="DR8" s="193"/>
      <c r="DS8" s="191" t="s">
        <v>72</v>
      </c>
      <c r="DT8" s="192"/>
      <c r="DU8" s="193"/>
      <c r="DV8" s="191" t="s">
        <v>73</v>
      </c>
      <c r="DW8" s="192"/>
      <c r="DX8" s="193"/>
      <c r="DY8" s="209"/>
      <c r="DZ8" s="210"/>
      <c r="EA8" s="211"/>
      <c r="EB8" s="209"/>
      <c r="EC8" s="210"/>
      <c r="ED8" s="211"/>
      <c r="EE8" s="209"/>
      <c r="EF8" s="210"/>
      <c r="EG8" s="211"/>
      <c r="EH8" s="188"/>
      <c r="EI8" s="189"/>
      <c r="EJ8" s="190"/>
      <c r="EK8" s="188"/>
      <c r="EL8" s="189"/>
      <c r="EM8" s="190"/>
      <c r="EN8" s="188"/>
      <c r="EO8" s="189"/>
      <c r="EP8" s="190"/>
      <c r="EQ8" s="191" t="s">
        <v>11</v>
      </c>
      <c r="ER8" s="192"/>
      <c r="ES8" s="193"/>
      <c r="ET8" s="191" t="s">
        <v>12</v>
      </c>
      <c r="EU8" s="192"/>
      <c r="EV8" s="193"/>
      <c r="EW8" s="191" t="s">
        <v>13</v>
      </c>
      <c r="EX8" s="192"/>
      <c r="EY8" s="193"/>
      <c r="EZ8" s="191" t="s">
        <v>14</v>
      </c>
      <c r="FA8" s="192"/>
      <c r="FB8" s="193"/>
      <c r="FC8" s="191" t="s">
        <v>15</v>
      </c>
      <c r="FD8" s="192"/>
      <c r="FE8" s="193"/>
      <c r="FF8" s="191" t="s">
        <v>16</v>
      </c>
      <c r="FG8" s="192"/>
      <c r="FH8" s="193"/>
      <c r="FI8" s="191" t="s">
        <v>71</v>
      </c>
      <c r="FJ8" s="192"/>
      <c r="FK8" s="193"/>
      <c r="FL8" s="191" t="s">
        <v>72</v>
      </c>
      <c r="FM8" s="192"/>
      <c r="FN8" s="193"/>
      <c r="FO8" s="191" t="s">
        <v>73</v>
      </c>
      <c r="FP8" s="192"/>
      <c r="FQ8" s="193"/>
      <c r="FR8" s="209"/>
      <c r="FS8" s="210"/>
      <c r="FT8" s="211"/>
      <c r="FU8" s="209"/>
      <c r="FV8" s="210"/>
      <c r="FW8" s="211"/>
      <c r="FX8" s="209"/>
      <c r="FY8" s="210"/>
      <c r="FZ8" s="211"/>
      <c r="GA8" s="199"/>
      <c r="GB8" s="196"/>
      <c r="GC8" s="197"/>
      <c r="GD8" s="199"/>
      <c r="GE8" s="196"/>
      <c r="GF8" s="197"/>
      <c r="GG8" s="199"/>
      <c r="GH8" s="196"/>
      <c r="GI8" s="197"/>
      <c r="GJ8" s="191" t="s">
        <v>11</v>
      </c>
      <c r="GK8" s="192"/>
      <c r="GL8" s="193"/>
      <c r="GM8" s="191" t="s">
        <v>12</v>
      </c>
      <c r="GN8" s="192"/>
      <c r="GO8" s="193"/>
      <c r="GP8" s="191" t="s">
        <v>13</v>
      </c>
      <c r="GQ8" s="192"/>
      <c r="GR8" s="193"/>
      <c r="GS8" s="191" t="s">
        <v>14</v>
      </c>
      <c r="GT8" s="192"/>
      <c r="GU8" s="193"/>
      <c r="GV8" s="191" t="s">
        <v>15</v>
      </c>
      <c r="GW8" s="192"/>
      <c r="GX8" s="193"/>
      <c r="GY8" s="191" t="s">
        <v>16</v>
      </c>
      <c r="GZ8" s="192"/>
      <c r="HA8" s="193"/>
      <c r="HB8" s="191" t="s">
        <v>71</v>
      </c>
      <c r="HC8" s="192"/>
      <c r="HD8" s="193"/>
      <c r="HE8" s="191" t="s">
        <v>72</v>
      </c>
      <c r="HF8" s="192"/>
      <c r="HG8" s="193"/>
      <c r="HH8" s="191" t="s">
        <v>73</v>
      </c>
      <c r="HI8" s="192"/>
      <c r="HJ8" s="193"/>
      <c r="HK8" s="209"/>
      <c r="HL8" s="210"/>
      <c r="HM8" s="211"/>
      <c r="HN8" s="209"/>
      <c r="HO8" s="210"/>
      <c r="HP8" s="211"/>
      <c r="HQ8" s="209"/>
      <c r="HR8" s="210"/>
      <c r="HS8" s="211"/>
      <c r="HT8" s="188"/>
      <c r="HU8" s="189"/>
      <c r="HV8" s="190"/>
      <c r="HW8" s="188"/>
      <c r="HX8" s="189"/>
      <c r="HY8" s="190"/>
      <c r="HZ8" s="188"/>
      <c r="IA8" s="189"/>
      <c r="IB8" s="190"/>
      <c r="IC8" s="191" t="s">
        <v>11</v>
      </c>
      <c r="ID8" s="192"/>
      <c r="IE8" s="193"/>
      <c r="IF8" s="191" t="s">
        <v>12</v>
      </c>
      <c r="IG8" s="192"/>
      <c r="IH8" s="193"/>
      <c r="II8" s="191" t="s">
        <v>13</v>
      </c>
      <c r="IJ8" s="192"/>
      <c r="IK8" s="193"/>
      <c r="IL8" s="191" t="s">
        <v>14</v>
      </c>
      <c r="IM8" s="192"/>
      <c r="IN8" s="193"/>
      <c r="IO8" s="191" t="s">
        <v>15</v>
      </c>
      <c r="IP8" s="192"/>
      <c r="IQ8" s="193"/>
      <c r="IR8" s="191" t="s">
        <v>16</v>
      </c>
      <c r="IS8" s="192"/>
      <c r="IT8" s="193"/>
      <c r="IU8" s="191" t="s">
        <v>71</v>
      </c>
      <c r="IV8" s="192"/>
      <c r="IW8" s="193"/>
      <c r="IX8" s="191" t="s">
        <v>72</v>
      </c>
      <c r="IY8" s="192"/>
      <c r="IZ8" s="193"/>
      <c r="JA8" s="191" t="s">
        <v>73</v>
      </c>
      <c r="JB8" s="192"/>
      <c r="JC8" s="193"/>
      <c r="JD8" s="209"/>
      <c r="JE8" s="210"/>
      <c r="JF8" s="211"/>
      <c r="JG8" s="209"/>
      <c r="JH8" s="210"/>
      <c r="JI8" s="211"/>
      <c r="JJ8" s="209"/>
      <c r="JK8" s="210"/>
      <c r="JL8" s="211"/>
      <c r="JM8" s="199"/>
      <c r="JN8" s="196"/>
      <c r="JO8" s="197"/>
      <c r="JP8" s="199"/>
      <c r="JQ8" s="196"/>
      <c r="JR8" s="197"/>
      <c r="JS8" s="199"/>
      <c r="JT8" s="196"/>
      <c r="JU8" s="197"/>
      <c r="JV8" s="98" t="s">
        <v>11</v>
      </c>
      <c r="JW8" s="99"/>
      <c r="JX8" s="100"/>
      <c r="JY8" s="98" t="s">
        <v>12</v>
      </c>
      <c r="JZ8" s="99"/>
      <c r="KA8" s="100"/>
      <c r="KB8" s="98" t="s">
        <v>13</v>
      </c>
      <c r="KC8" s="99"/>
      <c r="KD8" s="100"/>
      <c r="KE8" s="98" t="s">
        <v>14</v>
      </c>
      <c r="KF8" s="99"/>
      <c r="KG8" s="100"/>
      <c r="KH8" s="98" t="s">
        <v>15</v>
      </c>
      <c r="KI8" s="99"/>
      <c r="KJ8" s="100"/>
      <c r="KK8" s="98" t="s">
        <v>16</v>
      </c>
      <c r="KL8" s="99"/>
      <c r="KM8" s="100"/>
      <c r="KN8" s="98" t="s">
        <v>71</v>
      </c>
      <c r="KO8" s="99"/>
      <c r="KP8" s="100"/>
      <c r="KQ8" s="98" t="s">
        <v>72</v>
      </c>
      <c r="KR8" s="99"/>
      <c r="KS8" s="100"/>
      <c r="KT8" s="98" t="s">
        <v>73</v>
      </c>
      <c r="KU8" s="99"/>
      <c r="KV8" s="100"/>
      <c r="KW8" s="203"/>
      <c r="KX8" s="204"/>
      <c r="KY8" s="205"/>
      <c r="KZ8" s="98" t="s">
        <v>75</v>
      </c>
      <c r="LA8" s="99"/>
      <c r="LB8" s="100"/>
      <c r="LC8" s="98" t="s">
        <v>76</v>
      </c>
      <c r="LD8" s="99"/>
      <c r="LE8" s="100"/>
      <c r="LF8" s="199"/>
      <c r="LG8" s="196"/>
      <c r="LH8" s="197"/>
      <c r="LI8" s="199"/>
      <c r="LJ8" s="196"/>
      <c r="LK8" s="197"/>
      <c r="LL8" s="199"/>
      <c r="LM8" s="196"/>
      <c r="LN8" s="197"/>
      <c r="LO8" s="98" t="s">
        <v>11</v>
      </c>
      <c r="LP8" s="99"/>
      <c r="LQ8" s="100"/>
      <c r="LR8" s="98" t="s">
        <v>12</v>
      </c>
      <c r="LS8" s="99"/>
      <c r="LT8" s="100"/>
      <c r="LU8" s="98" t="s">
        <v>13</v>
      </c>
      <c r="LV8" s="99"/>
      <c r="LW8" s="100"/>
      <c r="LX8" s="98" t="s">
        <v>14</v>
      </c>
      <c r="LY8" s="99"/>
      <c r="LZ8" s="100"/>
      <c r="MA8" s="98" t="s">
        <v>15</v>
      </c>
      <c r="MB8" s="99"/>
      <c r="MC8" s="100"/>
      <c r="MD8" s="98" t="s">
        <v>16</v>
      </c>
      <c r="ME8" s="99"/>
      <c r="MF8" s="100"/>
      <c r="MG8" s="98" t="s">
        <v>71</v>
      </c>
      <c r="MH8" s="99"/>
      <c r="MI8" s="100"/>
      <c r="MJ8" s="98" t="s">
        <v>72</v>
      </c>
      <c r="MK8" s="99"/>
      <c r="ML8" s="100"/>
      <c r="MM8" s="98" t="s">
        <v>73</v>
      </c>
      <c r="MN8" s="99"/>
      <c r="MO8" s="100"/>
      <c r="MP8" s="203"/>
      <c r="MQ8" s="204"/>
      <c r="MR8" s="205"/>
      <c r="MS8" s="203"/>
      <c r="MT8" s="204"/>
      <c r="MU8" s="205"/>
      <c r="MV8" s="203"/>
      <c r="MW8" s="204"/>
      <c r="MX8" s="205"/>
      <c r="MY8" s="199"/>
      <c r="MZ8" s="196"/>
      <c r="NA8" s="197"/>
      <c r="NB8" s="199"/>
      <c r="NC8" s="196"/>
      <c r="ND8" s="197"/>
      <c r="NE8" s="199"/>
      <c r="NF8" s="196"/>
      <c r="NG8" s="197"/>
      <c r="NH8" s="98" t="s">
        <v>11</v>
      </c>
      <c r="NI8" s="99"/>
      <c r="NJ8" s="100"/>
      <c r="NK8" s="98" t="s">
        <v>12</v>
      </c>
      <c r="NL8" s="99"/>
      <c r="NM8" s="100"/>
      <c r="NN8" s="98" t="s">
        <v>13</v>
      </c>
      <c r="NO8" s="99"/>
      <c r="NP8" s="100"/>
      <c r="NQ8" s="98" t="s">
        <v>14</v>
      </c>
      <c r="NR8" s="99"/>
      <c r="NS8" s="100"/>
      <c r="NT8" s="98" t="s">
        <v>15</v>
      </c>
      <c r="NU8" s="99"/>
      <c r="NV8" s="100"/>
      <c r="NW8" s="98" t="s">
        <v>16</v>
      </c>
      <c r="NX8" s="99"/>
      <c r="NY8" s="100"/>
      <c r="NZ8" s="98" t="s">
        <v>71</v>
      </c>
      <c r="OA8" s="99"/>
      <c r="OB8" s="100"/>
      <c r="OC8" s="98" t="s">
        <v>72</v>
      </c>
      <c r="OD8" s="99"/>
      <c r="OE8" s="100"/>
      <c r="OF8" s="98" t="s">
        <v>73</v>
      </c>
      <c r="OG8" s="99"/>
      <c r="OH8" s="100"/>
      <c r="OI8" s="203"/>
      <c r="OJ8" s="204"/>
      <c r="OK8" s="205"/>
      <c r="OL8" s="203"/>
      <c r="OM8" s="204"/>
      <c r="ON8" s="205"/>
      <c r="OO8" s="203"/>
      <c r="OP8" s="204"/>
      <c r="OQ8" s="205"/>
      <c r="OR8" s="199"/>
      <c r="OS8" s="196"/>
      <c r="OT8" s="197"/>
      <c r="OU8" s="199"/>
      <c r="OV8" s="196"/>
      <c r="OW8" s="197"/>
      <c r="OX8" s="188"/>
      <c r="OY8" s="189"/>
      <c r="OZ8" s="190"/>
      <c r="PA8" s="191" t="s">
        <v>11</v>
      </c>
      <c r="PB8" s="192"/>
      <c r="PC8" s="193"/>
      <c r="PD8" s="191" t="s">
        <v>12</v>
      </c>
      <c r="PE8" s="192"/>
      <c r="PF8" s="193"/>
      <c r="PG8" s="191" t="s">
        <v>13</v>
      </c>
      <c r="PH8" s="192"/>
      <c r="PI8" s="193"/>
      <c r="PJ8" s="191" t="s">
        <v>14</v>
      </c>
      <c r="PK8" s="192"/>
      <c r="PL8" s="193"/>
      <c r="PM8" s="191" t="s">
        <v>15</v>
      </c>
      <c r="PN8" s="192"/>
      <c r="PO8" s="193"/>
      <c r="PP8" s="191" t="s">
        <v>16</v>
      </c>
      <c r="PQ8" s="192"/>
      <c r="PR8" s="193"/>
      <c r="PS8" s="191" t="s">
        <v>71</v>
      </c>
      <c r="PT8" s="192"/>
      <c r="PU8" s="193"/>
      <c r="PV8" s="191" t="s">
        <v>72</v>
      </c>
      <c r="PW8" s="192"/>
      <c r="PX8" s="193"/>
      <c r="PY8" s="191" t="s">
        <v>73</v>
      </c>
      <c r="PZ8" s="192"/>
      <c r="QA8" s="193"/>
      <c r="QB8" s="209"/>
      <c r="QC8" s="210"/>
      <c r="QD8" s="211"/>
      <c r="QE8" s="209"/>
      <c r="QF8" s="210"/>
      <c r="QG8" s="211"/>
      <c r="QH8" s="209"/>
      <c r="QI8" s="210"/>
      <c r="QJ8" s="211"/>
      <c r="QK8" s="188"/>
      <c r="QL8" s="189"/>
      <c r="QM8" s="190"/>
      <c r="QN8" s="188"/>
      <c r="QO8" s="189"/>
      <c r="QP8" s="190"/>
      <c r="QQ8" s="199"/>
      <c r="QR8" s="196"/>
      <c r="QS8" s="197"/>
      <c r="QT8" s="191" t="s">
        <v>11</v>
      </c>
      <c r="QU8" s="192"/>
      <c r="QV8" s="193"/>
      <c r="QW8" s="191" t="s">
        <v>12</v>
      </c>
      <c r="QX8" s="192"/>
      <c r="QY8" s="193"/>
      <c r="QZ8" s="191" t="s">
        <v>13</v>
      </c>
      <c r="RA8" s="192"/>
      <c r="RB8" s="193"/>
      <c r="RC8" s="191" t="s">
        <v>14</v>
      </c>
      <c r="RD8" s="192"/>
      <c r="RE8" s="193"/>
      <c r="RF8" s="191" t="s">
        <v>15</v>
      </c>
      <c r="RG8" s="192"/>
      <c r="RH8" s="193"/>
      <c r="RI8" s="191" t="s">
        <v>16</v>
      </c>
      <c r="RJ8" s="192"/>
      <c r="RK8" s="193"/>
      <c r="RL8" s="191" t="s">
        <v>71</v>
      </c>
      <c r="RM8" s="192"/>
      <c r="RN8" s="193"/>
      <c r="RO8" s="191" t="s">
        <v>72</v>
      </c>
      <c r="RP8" s="192"/>
      <c r="RQ8" s="193"/>
      <c r="RR8" s="191" t="s">
        <v>73</v>
      </c>
      <c r="RS8" s="192"/>
      <c r="RT8" s="193"/>
      <c r="RU8" s="209"/>
      <c r="RV8" s="210"/>
      <c r="RW8" s="211"/>
      <c r="RX8" s="191" t="s">
        <v>75</v>
      </c>
      <c r="RY8" s="192"/>
      <c r="RZ8" s="193"/>
      <c r="SA8" s="191" t="s">
        <v>76</v>
      </c>
      <c r="SB8" s="192"/>
      <c r="SC8" s="193"/>
      <c r="SD8" s="188"/>
      <c r="SE8" s="189"/>
      <c r="SF8" s="190"/>
      <c r="SG8" s="188"/>
      <c r="SH8" s="189"/>
      <c r="SI8" s="190"/>
      <c r="SJ8" s="188"/>
      <c r="SK8" s="189"/>
      <c r="SL8" s="190"/>
      <c r="SM8" s="191" t="s">
        <v>11</v>
      </c>
      <c r="SN8" s="192"/>
      <c r="SO8" s="193"/>
      <c r="SP8" s="191" t="s">
        <v>12</v>
      </c>
      <c r="SQ8" s="192"/>
      <c r="SR8" s="193"/>
      <c r="SS8" s="191" t="s">
        <v>13</v>
      </c>
      <c r="ST8" s="192"/>
      <c r="SU8" s="193"/>
      <c r="SV8" s="191" t="s">
        <v>14</v>
      </c>
      <c r="SW8" s="192"/>
      <c r="SX8" s="193"/>
      <c r="SY8" s="191" t="s">
        <v>15</v>
      </c>
      <c r="SZ8" s="192"/>
      <c r="TA8" s="193"/>
      <c r="TB8" s="191" t="s">
        <v>16</v>
      </c>
      <c r="TC8" s="192"/>
      <c r="TD8" s="193"/>
      <c r="TE8" s="191" t="s">
        <v>71</v>
      </c>
      <c r="TF8" s="192"/>
      <c r="TG8" s="193"/>
      <c r="TH8" s="191" t="s">
        <v>72</v>
      </c>
      <c r="TI8" s="192"/>
      <c r="TJ8" s="193"/>
      <c r="TK8" s="191" t="s">
        <v>73</v>
      </c>
      <c r="TL8" s="192"/>
      <c r="TM8" s="193"/>
      <c r="TN8" s="209"/>
      <c r="TO8" s="210"/>
      <c r="TP8" s="211"/>
      <c r="TQ8" s="209"/>
      <c r="TR8" s="210"/>
      <c r="TS8" s="211"/>
      <c r="TT8" s="209"/>
      <c r="TU8" s="210"/>
      <c r="TV8" s="211"/>
      <c r="TW8" s="199"/>
      <c r="TX8" s="196"/>
      <c r="TY8" s="197"/>
      <c r="TZ8" s="199"/>
      <c r="UA8" s="196"/>
      <c r="UB8" s="197"/>
      <c r="UC8" s="199"/>
      <c r="UD8" s="196"/>
      <c r="UE8" s="197"/>
      <c r="UF8" s="98" t="s">
        <v>11</v>
      </c>
      <c r="UG8" s="99"/>
      <c r="UH8" s="100"/>
      <c r="UI8" s="98" t="s">
        <v>12</v>
      </c>
      <c r="UJ8" s="99"/>
      <c r="UK8" s="100"/>
      <c r="UL8" s="98" t="s">
        <v>13</v>
      </c>
      <c r="UM8" s="99"/>
      <c r="UN8" s="100"/>
      <c r="UO8" s="98" t="s">
        <v>14</v>
      </c>
      <c r="UP8" s="99"/>
      <c r="UQ8" s="100"/>
      <c r="UR8" s="98" t="s">
        <v>15</v>
      </c>
      <c r="US8" s="99"/>
      <c r="UT8" s="100"/>
      <c r="UU8" s="98" t="s">
        <v>16</v>
      </c>
      <c r="UV8" s="99"/>
      <c r="UW8" s="100"/>
      <c r="UX8" s="98" t="s">
        <v>71</v>
      </c>
      <c r="UY8" s="99"/>
      <c r="UZ8" s="100"/>
      <c r="VA8" s="98" t="s">
        <v>72</v>
      </c>
      <c r="VB8" s="99"/>
      <c r="VC8" s="100"/>
      <c r="VD8" s="98" t="s">
        <v>73</v>
      </c>
      <c r="VE8" s="99"/>
      <c r="VF8" s="100"/>
      <c r="VG8" s="203"/>
      <c r="VH8" s="204"/>
      <c r="VI8" s="205"/>
      <c r="VJ8" s="98" t="s">
        <v>75</v>
      </c>
      <c r="VK8" s="99"/>
      <c r="VL8" s="100"/>
      <c r="VM8" s="98" t="s">
        <v>76</v>
      </c>
      <c r="VN8" s="99"/>
      <c r="VO8" s="100"/>
      <c r="VP8" s="199"/>
      <c r="VQ8" s="196"/>
      <c r="VR8" s="197"/>
      <c r="VS8" s="199"/>
      <c r="VT8" s="196"/>
      <c r="VU8" s="197"/>
      <c r="VV8" s="199"/>
      <c r="VW8" s="196"/>
      <c r="VX8" s="197"/>
      <c r="VY8" s="98" t="s">
        <v>11</v>
      </c>
      <c r="VZ8" s="99"/>
      <c r="WA8" s="100"/>
      <c r="WB8" s="98" t="s">
        <v>12</v>
      </c>
      <c r="WC8" s="99"/>
      <c r="WD8" s="100"/>
      <c r="WE8" s="98" t="s">
        <v>13</v>
      </c>
      <c r="WF8" s="99"/>
      <c r="WG8" s="100"/>
      <c r="WH8" s="98" t="s">
        <v>14</v>
      </c>
      <c r="WI8" s="99"/>
      <c r="WJ8" s="100"/>
      <c r="WK8" s="98" t="s">
        <v>15</v>
      </c>
      <c r="WL8" s="99"/>
      <c r="WM8" s="100"/>
      <c r="WN8" s="98" t="s">
        <v>16</v>
      </c>
      <c r="WO8" s="99"/>
      <c r="WP8" s="100"/>
      <c r="WQ8" s="98" t="s">
        <v>71</v>
      </c>
      <c r="WR8" s="99"/>
      <c r="WS8" s="100"/>
      <c r="WT8" s="98" t="s">
        <v>72</v>
      </c>
      <c r="WU8" s="99"/>
      <c r="WV8" s="100"/>
      <c r="WW8" s="98" t="s">
        <v>73</v>
      </c>
      <c r="WX8" s="99"/>
      <c r="WY8" s="100"/>
      <c r="WZ8" s="98" t="s">
        <v>74</v>
      </c>
      <c r="XA8" s="99"/>
      <c r="XB8" s="100"/>
      <c r="XC8" s="203"/>
      <c r="XD8" s="204"/>
      <c r="XE8" s="205"/>
      <c r="XF8" s="203"/>
      <c r="XG8" s="204"/>
      <c r="XH8" s="205"/>
      <c r="XI8" s="199"/>
      <c r="XJ8" s="196"/>
      <c r="XK8" s="197"/>
      <c r="XL8" s="199"/>
      <c r="XM8" s="196"/>
      <c r="XN8" s="197"/>
      <c r="XO8" s="199"/>
      <c r="XP8" s="196"/>
      <c r="XQ8" s="197"/>
      <c r="XR8" s="98" t="s">
        <v>11</v>
      </c>
      <c r="XS8" s="99"/>
      <c r="XT8" s="100"/>
      <c r="XU8" s="98" t="s">
        <v>12</v>
      </c>
      <c r="XV8" s="99"/>
      <c r="XW8" s="100"/>
      <c r="XX8" s="98" t="s">
        <v>13</v>
      </c>
      <c r="XY8" s="99"/>
      <c r="XZ8" s="100"/>
      <c r="YA8" s="98" t="s">
        <v>14</v>
      </c>
      <c r="YB8" s="99"/>
      <c r="YC8" s="100"/>
      <c r="YD8" s="98" t="s">
        <v>15</v>
      </c>
      <c r="YE8" s="99"/>
      <c r="YF8" s="100"/>
      <c r="YG8" s="98" t="s">
        <v>16</v>
      </c>
      <c r="YH8" s="99"/>
      <c r="YI8" s="100"/>
      <c r="YJ8" s="98" t="s">
        <v>71</v>
      </c>
      <c r="YK8" s="99"/>
      <c r="YL8" s="100"/>
      <c r="YM8" s="98" t="s">
        <v>72</v>
      </c>
      <c r="YN8" s="99"/>
      <c r="YO8" s="100"/>
      <c r="YP8" s="98" t="s">
        <v>73</v>
      </c>
      <c r="YQ8" s="99"/>
      <c r="YR8" s="100"/>
      <c r="YS8" s="203"/>
      <c r="YT8" s="204"/>
      <c r="YU8" s="205"/>
      <c r="YV8" s="203"/>
      <c r="YW8" s="204"/>
      <c r="YX8" s="205"/>
      <c r="YY8" s="203"/>
      <c r="YZ8" s="204"/>
      <c r="ZA8" s="205"/>
      <c r="ZB8" s="199"/>
      <c r="ZC8" s="196"/>
      <c r="ZD8" s="197"/>
      <c r="ZE8" s="199"/>
      <c r="ZF8" s="196"/>
      <c r="ZG8" s="197"/>
      <c r="ZH8" s="199"/>
      <c r="ZI8" s="196"/>
      <c r="ZJ8" s="197"/>
      <c r="ZK8" s="98" t="s">
        <v>11</v>
      </c>
      <c r="ZL8" s="99"/>
      <c r="ZM8" s="100"/>
      <c r="ZN8" s="98" t="s">
        <v>12</v>
      </c>
      <c r="ZO8" s="99"/>
      <c r="ZP8" s="100"/>
      <c r="ZQ8" s="98" t="s">
        <v>13</v>
      </c>
      <c r="ZR8" s="99"/>
      <c r="ZS8" s="100"/>
      <c r="ZT8" s="98" t="s">
        <v>14</v>
      </c>
      <c r="ZU8" s="99"/>
      <c r="ZV8" s="100"/>
      <c r="ZW8" s="98" t="s">
        <v>15</v>
      </c>
      <c r="ZX8" s="99"/>
      <c r="ZY8" s="100"/>
      <c r="ZZ8" s="98" t="s">
        <v>16</v>
      </c>
      <c r="AAA8" s="99"/>
      <c r="AAB8" s="100"/>
      <c r="AAC8" s="98" t="s">
        <v>71</v>
      </c>
      <c r="AAD8" s="99"/>
      <c r="AAE8" s="100"/>
      <c r="AAF8" s="98" t="s">
        <v>72</v>
      </c>
      <c r="AAG8" s="99"/>
      <c r="AAH8" s="100"/>
      <c r="AAI8" s="98" t="s">
        <v>73</v>
      </c>
      <c r="AAJ8" s="99"/>
      <c r="AAK8" s="100"/>
      <c r="AAL8" s="203"/>
      <c r="AAM8" s="204"/>
      <c r="AAN8" s="205"/>
      <c r="AAO8" s="203"/>
      <c r="AAP8" s="204"/>
      <c r="AAQ8" s="205"/>
      <c r="AAR8" s="203"/>
      <c r="AAS8" s="204"/>
      <c r="AAT8" s="205"/>
      <c r="AAU8" s="199"/>
      <c r="AAV8" s="196"/>
      <c r="AAW8" s="197"/>
      <c r="AAX8" s="199"/>
      <c r="AAY8" s="196"/>
      <c r="AAZ8" s="197"/>
      <c r="ABA8" s="199"/>
      <c r="ABB8" s="196"/>
      <c r="ABC8" s="197"/>
      <c r="ABD8" s="98" t="s">
        <v>11</v>
      </c>
      <c r="ABE8" s="99"/>
      <c r="ABF8" s="100"/>
      <c r="ABG8" s="98" t="s">
        <v>12</v>
      </c>
      <c r="ABH8" s="99"/>
      <c r="ABI8" s="100"/>
      <c r="ABJ8" s="98" t="s">
        <v>13</v>
      </c>
      <c r="ABK8" s="99"/>
      <c r="ABL8" s="100"/>
      <c r="ABM8" s="98" t="s">
        <v>14</v>
      </c>
      <c r="ABN8" s="99"/>
      <c r="ABO8" s="100"/>
      <c r="ABP8" s="98" t="s">
        <v>15</v>
      </c>
      <c r="ABQ8" s="99"/>
      <c r="ABR8" s="100"/>
      <c r="ABS8" s="98" t="s">
        <v>16</v>
      </c>
      <c r="ABT8" s="99"/>
      <c r="ABU8" s="100"/>
      <c r="ABV8" s="98" t="s">
        <v>71</v>
      </c>
      <c r="ABW8" s="99"/>
      <c r="ABX8" s="100"/>
      <c r="ABY8" s="98" t="s">
        <v>72</v>
      </c>
      <c r="ABZ8" s="99"/>
      <c r="ACA8" s="100"/>
      <c r="ACB8" s="98" t="s">
        <v>73</v>
      </c>
      <c r="ACC8" s="99"/>
      <c r="ACD8" s="100"/>
      <c r="ACE8" s="203"/>
      <c r="ACF8" s="204"/>
      <c r="ACG8" s="205"/>
      <c r="ACH8" s="98" t="s">
        <v>75</v>
      </c>
      <c r="ACI8" s="99"/>
      <c r="ACJ8" s="100"/>
      <c r="ACK8" s="98" t="s">
        <v>76</v>
      </c>
      <c r="ACL8" s="99"/>
      <c r="ACM8" s="100"/>
      <c r="ACN8" s="199"/>
      <c r="ACO8" s="196"/>
      <c r="ACP8" s="197"/>
      <c r="ACQ8" s="199"/>
      <c r="ACR8" s="196"/>
      <c r="ACS8" s="197"/>
      <c r="ACT8" s="199"/>
      <c r="ACU8" s="196"/>
      <c r="ACV8" s="197"/>
      <c r="ACW8" s="98" t="s">
        <v>11</v>
      </c>
      <c r="ACX8" s="99"/>
      <c r="ACY8" s="100"/>
      <c r="ACZ8" s="98" t="s">
        <v>12</v>
      </c>
      <c r="ADA8" s="99"/>
      <c r="ADB8" s="100"/>
      <c r="ADC8" s="98" t="s">
        <v>13</v>
      </c>
      <c r="ADD8" s="99"/>
      <c r="ADE8" s="100"/>
      <c r="ADF8" s="98" t="s">
        <v>14</v>
      </c>
      <c r="ADG8" s="99"/>
      <c r="ADH8" s="100"/>
      <c r="ADI8" s="98" t="s">
        <v>15</v>
      </c>
      <c r="ADJ8" s="99"/>
      <c r="ADK8" s="100"/>
      <c r="ADL8" s="98" t="s">
        <v>16</v>
      </c>
      <c r="ADM8" s="99"/>
      <c r="ADN8" s="100"/>
      <c r="ADO8" s="98" t="s">
        <v>71</v>
      </c>
      <c r="ADP8" s="99"/>
      <c r="ADQ8" s="100"/>
      <c r="ADR8" s="98" t="s">
        <v>72</v>
      </c>
      <c r="ADS8" s="99"/>
      <c r="ADT8" s="100"/>
      <c r="ADU8" s="98" t="s">
        <v>73</v>
      </c>
      <c r="ADV8" s="99"/>
      <c r="ADW8" s="100"/>
      <c r="ADX8" s="203"/>
      <c r="ADY8" s="204"/>
      <c r="ADZ8" s="205"/>
      <c r="AEA8" s="203"/>
      <c r="AEB8" s="204"/>
      <c r="AEC8" s="205"/>
      <c r="AED8" s="203"/>
      <c r="AEE8" s="204"/>
      <c r="AEF8" s="205"/>
      <c r="AEG8" s="199"/>
      <c r="AEH8" s="196"/>
      <c r="AEI8" s="197"/>
      <c r="AEJ8" s="199"/>
      <c r="AEK8" s="196"/>
      <c r="AEL8" s="197"/>
      <c r="AEM8" s="199"/>
      <c r="AEN8" s="196"/>
      <c r="AEO8" s="197"/>
      <c r="AEP8" s="98" t="s">
        <v>11</v>
      </c>
      <c r="AEQ8" s="99"/>
      <c r="AER8" s="100"/>
      <c r="AES8" s="98" t="s">
        <v>12</v>
      </c>
      <c r="AET8" s="99"/>
      <c r="AEU8" s="100"/>
      <c r="AEV8" s="98" t="s">
        <v>13</v>
      </c>
      <c r="AEW8" s="99"/>
      <c r="AEX8" s="100"/>
      <c r="AEY8" s="98" t="s">
        <v>14</v>
      </c>
      <c r="AEZ8" s="99"/>
      <c r="AFA8" s="100"/>
      <c r="AFB8" s="98" t="s">
        <v>15</v>
      </c>
      <c r="AFC8" s="99"/>
      <c r="AFD8" s="100"/>
      <c r="AFE8" s="98" t="s">
        <v>16</v>
      </c>
      <c r="AFF8" s="99"/>
      <c r="AFG8" s="100"/>
      <c r="AFH8" s="98" t="s">
        <v>71</v>
      </c>
      <c r="AFI8" s="99"/>
      <c r="AFJ8" s="100"/>
      <c r="AFK8" s="98" t="s">
        <v>72</v>
      </c>
      <c r="AFL8" s="99"/>
      <c r="AFM8" s="100"/>
      <c r="AFN8" s="98" t="s">
        <v>73</v>
      </c>
      <c r="AFO8" s="99"/>
      <c r="AFP8" s="100"/>
      <c r="AFQ8" s="203"/>
      <c r="AFR8" s="204"/>
      <c r="AFS8" s="205"/>
      <c r="AFT8" s="203"/>
      <c r="AFU8" s="204"/>
      <c r="AFV8" s="205"/>
      <c r="AFW8" s="203"/>
      <c r="AFX8" s="204"/>
      <c r="AFY8" s="205"/>
    </row>
    <row r="9" spans="1:857" ht="36.75" customHeight="1" thickBot="1" x14ac:dyDescent="0.3">
      <c r="A9" s="162"/>
      <c r="B9" s="145"/>
      <c r="C9" s="12" t="s">
        <v>6</v>
      </c>
      <c r="D9" s="12" t="s">
        <v>7</v>
      </c>
      <c r="E9" s="12" t="s">
        <v>8</v>
      </c>
      <c r="F9" s="12" t="s">
        <v>6</v>
      </c>
      <c r="G9" s="12" t="s">
        <v>7</v>
      </c>
      <c r="H9" s="12" t="s">
        <v>8</v>
      </c>
      <c r="I9" s="12" t="s">
        <v>6</v>
      </c>
      <c r="J9" s="12" t="s">
        <v>7</v>
      </c>
      <c r="K9" s="12" t="s">
        <v>8</v>
      </c>
      <c r="L9" s="12" t="s">
        <v>6</v>
      </c>
      <c r="M9" s="12" t="s">
        <v>7</v>
      </c>
      <c r="N9" s="12" t="s">
        <v>8</v>
      </c>
      <c r="O9" s="12" t="s">
        <v>6</v>
      </c>
      <c r="P9" s="12" t="s">
        <v>7</v>
      </c>
      <c r="Q9" s="12" t="s">
        <v>8</v>
      </c>
      <c r="R9" s="12" t="s">
        <v>6</v>
      </c>
      <c r="S9" s="12" t="s">
        <v>7</v>
      </c>
      <c r="T9" s="12" t="s">
        <v>8</v>
      </c>
      <c r="U9" s="12" t="s">
        <v>6</v>
      </c>
      <c r="V9" s="12" t="s">
        <v>7</v>
      </c>
      <c r="W9" s="12" t="s">
        <v>8</v>
      </c>
      <c r="X9" s="12" t="s">
        <v>6</v>
      </c>
      <c r="Y9" s="12" t="s">
        <v>7</v>
      </c>
      <c r="Z9" s="12" t="s">
        <v>8</v>
      </c>
      <c r="AA9" s="12" t="s">
        <v>6</v>
      </c>
      <c r="AB9" s="12" t="s">
        <v>7</v>
      </c>
      <c r="AC9" s="12" t="s">
        <v>8</v>
      </c>
      <c r="AD9" s="12" t="s">
        <v>6</v>
      </c>
      <c r="AE9" s="12" t="s">
        <v>7</v>
      </c>
      <c r="AF9" s="12" t="s">
        <v>8</v>
      </c>
      <c r="AG9" s="12" t="s">
        <v>6</v>
      </c>
      <c r="AH9" s="12" t="s">
        <v>7</v>
      </c>
      <c r="AI9" s="12" t="s">
        <v>8</v>
      </c>
      <c r="AJ9" s="12" t="s">
        <v>6</v>
      </c>
      <c r="AK9" s="12" t="s">
        <v>7</v>
      </c>
      <c r="AL9" s="12" t="s">
        <v>8</v>
      </c>
      <c r="AM9" s="12" t="s">
        <v>6</v>
      </c>
      <c r="AN9" s="12" t="s">
        <v>7</v>
      </c>
      <c r="AO9" s="12" t="s">
        <v>8</v>
      </c>
      <c r="AP9" s="12" t="s">
        <v>6</v>
      </c>
      <c r="AQ9" s="12" t="s">
        <v>7</v>
      </c>
      <c r="AR9" s="12" t="s">
        <v>8</v>
      </c>
      <c r="AS9" s="12" t="s">
        <v>6</v>
      </c>
      <c r="AT9" s="12" t="s">
        <v>7</v>
      </c>
      <c r="AU9" s="12" t="s">
        <v>8</v>
      </c>
      <c r="AV9" s="51" t="s">
        <v>6</v>
      </c>
      <c r="AW9" s="51" t="s">
        <v>7</v>
      </c>
      <c r="AX9" s="51" t="s">
        <v>8</v>
      </c>
      <c r="AY9" s="51" t="s">
        <v>6</v>
      </c>
      <c r="AZ9" s="51" t="s">
        <v>7</v>
      </c>
      <c r="BA9" s="51" t="s">
        <v>8</v>
      </c>
      <c r="BB9" s="51" t="s">
        <v>6</v>
      </c>
      <c r="BC9" s="51" t="s">
        <v>7</v>
      </c>
      <c r="BD9" s="51" t="s">
        <v>8</v>
      </c>
      <c r="BE9" s="51" t="s">
        <v>6</v>
      </c>
      <c r="BF9" s="51" t="s">
        <v>7</v>
      </c>
      <c r="BG9" s="51" t="s">
        <v>8</v>
      </c>
      <c r="BH9" s="51" t="s">
        <v>6</v>
      </c>
      <c r="BI9" s="51" t="s">
        <v>7</v>
      </c>
      <c r="BJ9" s="51" t="s">
        <v>8</v>
      </c>
      <c r="BK9" s="51" t="s">
        <v>6</v>
      </c>
      <c r="BL9" s="51" t="s">
        <v>7</v>
      </c>
      <c r="BM9" s="51" t="s">
        <v>8</v>
      </c>
      <c r="BN9" s="51" t="s">
        <v>6</v>
      </c>
      <c r="BO9" s="51" t="s">
        <v>7</v>
      </c>
      <c r="BP9" s="51" t="s">
        <v>8</v>
      </c>
      <c r="BQ9" s="51" t="s">
        <v>6</v>
      </c>
      <c r="BR9" s="51" t="s">
        <v>7</v>
      </c>
      <c r="BS9" s="51" t="s">
        <v>8</v>
      </c>
      <c r="BT9" s="51" t="s">
        <v>6</v>
      </c>
      <c r="BU9" s="51" t="s">
        <v>7</v>
      </c>
      <c r="BV9" s="51" t="s">
        <v>8</v>
      </c>
      <c r="BW9" s="51" t="s">
        <v>6</v>
      </c>
      <c r="BX9" s="51" t="s">
        <v>7</v>
      </c>
      <c r="BY9" s="51" t="s">
        <v>8</v>
      </c>
      <c r="BZ9" s="51" t="s">
        <v>6</v>
      </c>
      <c r="CA9" s="51" t="s">
        <v>7</v>
      </c>
      <c r="CB9" s="51" t="s">
        <v>8</v>
      </c>
      <c r="CC9" s="51" t="s">
        <v>6</v>
      </c>
      <c r="CD9" s="51" t="s">
        <v>7</v>
      </c>
      <c r="CE9" s="51" t="s">
        <v>8</v>
      </c>
      <c r="CF9" s="51" t="s">
        <v>6</v>
      </c>
      <c r="CG9" s="51" t="s">
        <v>7</v>
      </c>
      <c r="CH9" s="51" t="s">
        <v>8</v>
      </c>
      <c r="CI9" s="51" t="s">
        <v>6</v>
      </c>
      <c r="CJ9" s="51" t="s">
        <v>7</v>
      </c>
      <c r="CK9" s="51" t="s">
        <v>8</v>
      </c>
      <c r="CL9" s="51" t="s">
        <v>6</v>
      </c>
      <c r="CM9" s="51" t="s">
        <v>7</v>
      </c>
      <c r="CN9" s="51" t="s">
        <v>8</v>
      </c>
      <c r="CO9" s="87" t="s">
        <v>6</v>
      </c>
      <c r="CP9" s="87" t="s">
        <v>7</v>
      </c>
      <c r="CQ9" s="87" t="s">
        <v>8</v>
      </c>
      <c r="CR9" s="87" t="s">
        <v>6</v>
      </c>
      <c r="CS9" s="87" t="s">
        <v>7</v>
      </c>
      <c r="CT9" s="87" t="s">
        <v>8</v>
      </c>
      <c r="CU9" s="87" t="s">
        <v>6</v>
      </c>
      <c r="CV9" s="87" t="s">
        <v>7</v>
      </c>
      <c r="CW9" s="87" t="s">
        <v>8</v>
      </c>
      <c r="CX9" s="86" t="s">
        <v>6</v>
      </c>
      <c r="CY9" s="86" t="s">
        <v>7</v>
      </c>
      <c r="CZ9" s="86" t="s">
        <v>8</v>
      </c>
      <c r="DA9" s="86" t="s">
        <v>6</v>
      </c>
      <c r="DB9" s="86" t="s">
        <v>7</v>
      </c>
      <c r="DC9" s="86" t="s">
        <v>8</v>
      </c>
      <c r="DD9" s="86" t="s">
        <v>6</v>
      </c>
      <c r="DE9" s="86" t="s">
        <v>7</v>
      </c>
      <c r="DF9" s="86" t="s">
        <v>8</v>
      </c>
      <c r="DG9" s="86" t="s">
        <v>6</v>
      </c>
      <c r="DH9" s="86" t="s">
        <v>7</v>
      </c>
      <c r="DI9" s="86" t="s">
        <v>8</v>
      </c>
      <c r="DJ9" s="86" t="s">
        <v>6</v>
      </c>
      <c r="DK9" s="86" t="s">
        <v>7</v>
      </c>
      <c r="DL9" s="86" t="s">
        <v>8</v>
      </c>
      <c r="DM9" s="86" t="s">
        <v>6</v>
      </c>
      <c r="DN9" s="86" t="s">
        <v>7</v>
      </c>
      <c r="DO9" s="86" t="s">
        <v>8</v>
      </c>
      <c r="DP9" s="86" t="s">
        <v>6</v>
      </c>
      <c r="DQ9" s="86" t="s">
        <v>7</v>
      </c>
      <c r="DR9" s="86" t="s">
        <v>8</v>
      </c>
      <c r="DS9" s="86" t="s">
        <v>6</v>
      </c>
      <c r="DT9" s="86" t="s">
        <v>7</v>
      </c>
      <c r="DU9" s="86" t="s">
        <v>8</v>
      </c>
      <c r="DV9" s="86" t="s">
        <v>6</v>
      </c>
      <c r="DW9" s="86" t="s">
        <v>7</v>
      </c>
      <c r="DX9" s="86" t="s">
        <v>8</v>
      </c>
      <c r="DY9" s="86" t="s">
        <v>6</v>
      </c>
      <c r="DZ9" s="86" t="s">
        <v>7</v>
      </c>
      <c r="EA9" s="86" t="s">
        <v>8</v>
      </c>
      <c r="EB9" s="86" t="s">
        <v>6</v>
      </c>
      <c r="EC9" s="86" t="s">
        <v>7</v>
      </c>
      <c r="ED9" s="86" t="s">
        <v>8</v>
      </c>
      <c r="EE9" s="86" t="s">
        <v>6</v>
      </c>
      <c r="EF9" s="86" t="s">
        <v>7</v>
      </c>
      <c r="EG9" s="86" t="s">
        <v>8</v>
      </c>
      <c r="EH9" s="87" t="s">
        <v>6</v>
      </c>
      <c r="EI9" s="87" t="s">
        <v>7</v>
      </c>
      <c r="EJ9" s="87" t="s">
        <v>8</v>
      </c>
      <c r="EK9" s="87" t="s">
        <v>6</v>
      </c>
      <c r="EL9" s="87" t="s">
        <v>7</v>
      </c>
      <c r="EM9" s="87" t="s">
        <v>8</v>
      </c>
      <c r="EN9" s="87" t="s">
        <v>6</v>
      </c>
      <c r="EO9" s="87" t="s">
        <v>7</v>
      </c>
      <c r="EP9" s="87" t="s">
        <v>8</v>
      </c>
      <c r="EQ9" s="87" t="s">
        <v>6</v>
      </c>
      <c r="ER9" s="87" t="s">
        <v>7</v>
      </c>
      <c r="ES9" s="87" t="s">
        <v>8</v>
      </c>
      <c r="ET9" s="87" t="s">
        <v>6</v>
      </c>
      <c r="EU9" s="87" t="s">
        <v>7</v>
      </c>
      <c r="EV9" s="87" t="s">
        <v>8</v>
      </c>
      <c r="EW9" s="87" t="s">
        <v>6</v>
      </c>
      <c r="EX9" s="87" t="s">
        <v>7</v>
      </c>
      <c r="EY9" s="87" t="s">
        <v>8</v>
      </c>
      <c r="EZ9" s="87" t="s">
        <v>6</v>
      </c>
      <c r="FA9" s="87" t="s">
        <v>7</v>
      </c>
      <c r="FB9" s="87" t="s">
        <v>8</v>
      </c>
      <c r="FC9" s="87" t="s">
        <v>6</v>
      </c>
      <c r="FD9" s="87" t="s">
        <v>7</v>
      </c>
      <c r="FE9" s="87" t="s">
        <v>8</v>
      </c>
      <c r="FF9" s="87" t="s">
        <v>6</v>
      </c>
      <c r="FG9" s="87" t="s">
        <v>7</v>
      </c>
      <c r="FH9" s="87" t="s">
        <v>8</v>
      </c>
      <c r="FI9" s="87" t="s">
        <v>6</v>
      </c>
      <c r="FJ9" s="87" t="s">
        <v>7</v>
      </c>
      <c r="FK9" s="87" t="s">
        <v>8</v>
      </c>
      <c r="FL9" s="87" t="s">
        <v>6</v>
      </c>
      <c r="FM9" s="87" t="s">
        <v>7</v>
      </c>
      <c r="FN9" s="87" t="s">
        <v>8</v>
      </c>
      <c r="FO9" s="87" t="s">
        <v>6</v>
      </c>
      <c r="FP9" s="87" t="s">
        <v>7</v>
      </c>
      <c r="FQ9" s="87" t="s">
        <v>8</v>
      </c>
      <c r="FR9" s="87" t="s">
        <v>6</v>
      </c>
      <c r="FS9" s="87" t="s">
        <v>7</v>
      </c>
      <c r="FT9" s="87" t="s">
        <v>8</v>
      </c>
      <c r="FU9" s="87" t="s">
        <v>6</v>
      </c>
      <c r="FV9" s="87" t="s">
        <v>7</v>
      </c>
      <c r="FW9" s="87" t="s">
        <v>8</v>
      </c>
      <c r="FX9" s="87" t="s">
        <v>6</v>
      </c>
      <c r="FY9" s="87" t="s">
        <v>7</v>
      </c>
      <c r="FZ9" s="87" t="s">
        <v>8</v>
      </c>
      <c r="GA9" s="51" t="s">
        <v>6</v>
      </c>
      <c r="GB9" s="51" t="s">
        <v>7</v>
      </c>
      <c r="GC9" s="51" t="s">
        <v>8</v>
      </c>
      <c r="GD9" s="51" t="s">
        <v>6</v>
      </c>
      <c r="GE9" s="51" t="s">
        <v>7</v>
      </c>
      <c r="GF9" s="51" t="s">
        <v>8</v>
      </c>
      <c r="GG9" s="51" t="s">
        <v>6</v>
      </c>
      <c r="GH9" s="51" t="s">
        <v>7</v>
      </c>
      <c r="GI9" s="51" t="s">
        <v>8</v>
      </c>
      <c r="GJ9" s="87" t="s">
        <v>6</v>
      </c>
      <c r="GK9" s="87" t="s">
        <v>7</v>
      </c>
      <c r="GL9" s="87" t="s">
        <v>8</v>
      </c>
      <c r="GM9" s="87" t="s">
        <v>6</v>
      </c>
      <c r="GN9" s="87" t="s">
        <v>7</v>
      </c>
      <c r="GO9" s="87" t="s">
        <v>8</v>
      </c>
      <c r="GP9" s="87" t="s">
        <v>6</v>
      </c>
      <c r="GQ9" s="87" t="s">
        <v>7</v>
      </c>
      <c r="GR9" s="87" t="s">
        <v>8</v>
      </c>
      <c r="GS9" s="87" t="s">
        <v>6</v>
      </c>
      <c r="GT9" s="87" t="s">
        <v>7</v>
      </c>
      <c r="GU9" s="87" t="s">
        <v>8</v>
      </c>
      <c r="GV9" s="87" t="s">
        <v>6</v>
      </c>
      <c r="GW9" s="87" t="s">
        <v>7</v>
      </c>
      <c r="GX9" s="87" t="s">
        <v>8</v>
      </c>
      <c r="GY9" s="87" t="s">
        <v>6</v>
      </c>
      <c r="GZ9" s="87" t="s">
        <v>7</v>
      </c>
      <c r="HA9" s="87" t="s">
        <v>8</v>
      </c>
      <c r="HB9" s="87" t="s">
        <v>6</v>
      </c>
      <c r="HC9" s="87" t="s">
        <v>7</v>
      </c>
      <c r="HD9" s="87" t="s">
        <v>8</v>
      </c>
      <c r="HE9" s="87" t="s">
        <v>6</v>
      </c>
      <c r="HF9" s="87" t="s">
        <v>7</v>
      </c>
      <c r="HG9" s="87" t="s">
        <v>8</v>
      </c>
      <c r="HH9" s="87" t="s">
        <v>6</v>
      </c>
      <c r="HI9" s="87" t="s">
        <v>7</v>
      </c>
      <c r="HJ9" s="87" t="s">
        <v>8</v>
      </c>
      <c r="HK9" s="87" t="s">
        <v>6</v>
      </c>
      <c r="HL9" s="87" t="s">
        <v>7</v>
      </c>
      <c r="HM9" s="87" t="s">
        <v>8</v>
      </c>
      <c r="HN9" s="87" t="s">
        <v>6</v>
      </c>
      <c r="HO9" s="87" t="s">
        <v>7</v>
      </c>
      <c r="HP9" s="87" t="s">
        <v>8</v>
      </c>
      <c r="HQ9" s="87" t="s">
        <v>6</v>
      </c>
      <c r="HR9" s="87" t="s">
        <v>7</v>
      </c>
      <c r="HS9" s="87" t="s">
        <v>8</v>
      </c>
      <c r="HT9" s="87" t="s">
        <v>6</v>
      </c>
      <c r="HU9" s="87" t="s">
        <v>7</v>
      </c>
      <c r="HV9" s="87" t="s">
        <v>8</v>
      </c>
      <c r="HW9" s="87" t="s">
        <v>6</v>
      </c>
      <c r="HX9" s="87" t="s">
        <v>7</v>
      </c>
      <c r="HY9" s="87" t="s">
        <v>8</v>
      </c>
      <c r="HZ9" s="87" t="s">
        <v>6</v>
      </c>
      <c r="IA9" s="87" t="s">
        <v>7</v>
      </c>
      <c r="IB9" s="87" t="s">
        <v>8</v>
      </c>
      <c r="IC9" s="87" t="s">
        <v>6</v>
      </c>
      <c r="ID9" s="87" t="s">
        <v>7</v>
      </c>
      <c r="IE9" s="87" t="s">
        <v>8</v>
      </c>
      <c r="IF9" s="87" t="s">
        <v>6</v>
      </c>
      <c r="IG9" s="87" t="s">
        <v>7</v>
      </c>
      <c r="IH9" s="87" t="s">
        <v>8</v>
      </c>
      <c r="II9" s="87" t="s">
        <v>6</v>
      </c>
      <c r="IJ9" s="87" t="s">
        <v>7</v>
      </c>
      <c r="IK9" s="87" t="s">
        <v>8</v>
      </c>
      <c r="IL9" s="87" t="s">
        <v>6</v>
      </c>
      <c r="IM9" s="87" t="s">
        <v>7</v>
      </c>
      <c r="IN9" s="87" t="s">
        <v>8</v>
      </c>
      <c r="IO9" s="87" t="s">
        <v>6</v>
      </c>
      <c r="IP9" s="87" t="s">
        <v>7</v>
      </c>
      <c r="IQ9" s="87" t="s">
        <v>8</v>
      </c>
      <c r="IR9" s="87" t="s">
        <v>6</v>
      </c>
      <c r="IS9" s="87" t="s">
        <v>7</v>
      </c>
      <c r="IT9" s="87" t="s">
        <v>8</v>
      </c>
      <c r="IU9" s="87" t="s">
        <v>6</v>
      </c>
      <c r="IV9" s="87" t="s">
        <v>7</v>
      </c>
      <c r="IW9" s="87" t="s">
        <v>8</v>
      </c>
      <c r="IX9" s="87" t="s">
        <v>6</v>
      </c>
      <c r="IY9" s="87" t="s">
        <v>7</v>
      </c>
      <c r="IZ9" s="87" t="s">
        <v>8</v>
      </c>
      <c r="JA9" s="87" t="s">
        <v>6</v>
      </c>
      <c r="JB9" s="87" t="s">
        <v>7</v>
      </c>
      <c r="JC9" s="87" t="s">
        <v>8</v>
      </c>
      <c r="JD9" s="87" t="s">
        <v>6</v>
      </c>
      <c r="JE9" s="87" t="s">
        <v>7</v>
      </c>
      <c r="JF9" s="87" t="s">
        <v>8</v>
      </c>
      <c r="JG9" s="87" t="s">
        <v>6</v>
      </c>
      <c r="JH9" s="87" t="s">
        <v>7</v>
      </c>
      <c r="JI9" s="87" t="s">
        <v>8</v>
      </c>
      <c r="JJ9" s="87" t="s">
        <v>6</v>
      </c>
      <c r="JK9" s="87" t="s">
        <v>7</v>
      </c>
      <c r="JL9" s="87" t="s">
        <v>8</v>
      </c>
      <c r="JM9" s="51" t="s">
        <v>6</v>
      </c>
      <c r="JN9" s="51" t="s">
        <v>7</v>
      </c>
      <c r="JO9" s="51" t="s">
        <v>8</v>
      </c>
      <c r="JP9" s="51" t="s">
        <v>6</v>
      </c>
      <c r="JQ9" s="51" t="s">
        <v>7</v>
      </c>
      <c r="JR9" s="51" t="s">
        <v>8</v>
      </c>
      <c r="JS9" s="51" t="s">
        <v>6</v>
      </c>
      <c r="JT9" s="51" t="s">
        <v>7</v>
      </c>
      <c r="JU9" s="51" t="s">
        <v>8</v>
      </c>
      <c r="JV9" s="51" t="s">
        <v>6</v>
      </c>
      <c r="JW9" s="51" t="s">
        <v>7</v>
      </c>
      <c r="JX9" s="51" t="s">
        <v>8</v>
      </c>
      <c r="JY9" s="51" t="s">
        <v>6</v>
      </c>
      <c r="JZ9" s="51" t="s">
        <v>7</v>
      </c>
      <c r="KA9" s="51" t="s">
        <v>8</v>
      </c>
      <c r="KB9" s="51" t="s">
        <v>6</v>
      </c>
      <c r="KC9" s="51" t="s">
        <v>7</v>
      </c>
      <c r="KD9" s="51" t="s">
        <v>8</v>
      </c>
      <c r="KE9" s="51" t="s">
        <v>6</v>
      </c>
      <c r="KF9" s="51" t="s">
        <v>7</v>
      </c>
      <c r="KG9" s="51" t="s">
        <v>8</v>
      </c>
      <c r="KH9" s="51" t="s">
        <v>6</v>
      </c>
      <c r="KI9" s="51" t="s">
        <v>7</v>
      </c>
      <c r="KJ9" s="51" t="s">
        <v>8</v>
      </c>
      <c r="KK9" s="51" t="s">
        <v>6</v>
      </c>
      <c r="KL9" s="51" t="s">
        <v>7</v>
      </c>
      <c r="KM9" s="51" t="s">
        <v>8</v>
      </c>
      <c r="KN9" s="51" t="s">
        <v>6</v>
      </c>
      <c r="KO9" s="51" t="s">
        <v>7</v>
      </c>
      <c r="KP9" s="51" t="s">
        <v>8</v>
      </c>
      <c r="KQ9" s="51" t="s">
        <v>6</v>
      </c>
      <c r="KR9" s="51" t="s">
        <v>7</v>
      </c>
      <c r="KS9" s="51" t="s">
        <v>8</v>
      </c>
      <c r="KT9" s="51" t="s">
        <v>6</v>
      </c>
      <c r="KU9" s="51" t="s">
        <v>7</v>
      </c>
      <c r="KV9" s="51" t="s">
        <v>8</v>
      </c>
      <c r="KW9" s="51" t="s">
        <v>6</v>
      </c>
      <c r="KX9" s="51" t="s">
        <v>7</v>
      </c>
      <c r="KY9" s="51" t="s">
        <v>8</v>
      </c>
      <c r="KZ9" s="51" t="s">
        <v>6</v>
      </c>
      <c r="LA9" s="51" t="s">
        <v>7</v>
      </c>
      <c r="LB9" s="51" t="s">
        <v>8</v>
      </c>
      <c r="LC9" s="51" t="s">
        <v>6</v>
      </c>
      <c r="LD9" s="51" t="s">
        <v>7</v>
      </c>
      <c r="LE9" s="51" t="s">
        <v>8</v>
      </c>
      <c r="LF9" s="51" t="s">
        <v>6</v>
      </c>
      <c r="LG9" s="51" t="s">
        <v>7</v>
      </c>
      <c r="LH9" s="51" t="s">
        <v>8</v>
      </c>
      <c r="LI9" s="51" t="s">
        <v>6</v>
      </c>
      <c r="LJ9" s="51" t="s">
        <v>7</v>
      </c>
      <c r="LK9" s="51" t="s">
        <v>8</v>
      </c>
      <c r="LL9" s="51" t="s">
        <v>6</v>
      </c>
      <c r="LM9" s="51" t="s">
        <v>7</v>
      </c>
      <c r="LN9" s="51" t="s">
        <v>8</v>
      </c>
      <c r="LO9" s="51" t="s">
        <v>6</v>
      </c>
      <c r="LP9" s="51" t="s">
        <v>7</v>
      </c>
      <c r="LQ9" s="51" t="s">
        <v>8</v>
      </c>
      <c r="LR9" s="51" t="s">
        <v>6</v>
      </c>
      <c r="LS9" s="51" t="s">
        <v>7</v>
      </c>
      <c r="LT9" s="51" t="s">
        <v>8</v>
      </c>
      <c r="LU9" s="51" t="s">
        <v>6</v>
      </c>
      <c r="LV9" s="51" t="s">
        <v>7</v>
      </c>
      <c r="LW9" s="51" t="s">
        <v>8</v>
      </c>
      <c r="LX9" s="51" t="s">
        <v>6</v>
      </c>
      <c r="LY9" s="51" t="s">
        <v>7</v>
      </c>
      <c r="LZ9" s="51" t="s">
        <v>8</v>
      </c>
      <c r="MA9" s="51" t="s">
        <v>6</v>
      </c>
      <c r="MB9" s="51" t="s">
        <v>7</v>
      </c>
      <c r="MC9" s="51" t="s">
        <v>8</v>
      </c>
      <c r="MD9" s="51" t="s">
        <v>6</v>
      </c>
      <c r="ME9" s="51" t="s">
        <v>7</v>
      </c>
      <c r="MF9" s="51" t="s">
        <v>8</v>
      </c>
      <c r="MG9" s="51" t="s">
        <v>6</v>
      </c>
      <c r="MH9" s="51" t="s">
        <v>7</v>
      </c>
      <c r="MI9" s="51" t="s">
        <v>8</v>
      </c>
      <c r="MJ9" s="51" t="s">
        <v>6</v>
      </c>
      <c r="MK9" s="51" t="s">
        <v>7</v>
      </c>
      <c r="ML9" s="51" t="s">
        <v>8</v>
      </c>
      <c r="MM9" s="51" t="s">
        <v>6</v>
      </c>
      <c r="MN9" s="51" t="s">
        <v>7</v>
      </c>
      <c r="MO9" s="51" t="s">
        <v>8</v>
      </c>
      <c r="MP9" s="51" t="s">
        <v>6</v>
      </c>
      <c r="MQ9" s="51" t="s">
        <v>7</v>
      </c>
      <c r="MR9" s="51" t="s">
        <v>8</v>
      </c>
      <c r="MS9" s="51" t="s">
        <v>6</v>
      </c>
      <c r="MT9" s="51" t="s">
        <v>7</v>
      </c>
      <c r="MU9" s="51" t="s">
        <v>8</v>
      </c>
      <c r="MV9" s="51" t="s">
        <v>6</v>
      </c>
      <c r="MW9" s="51" t="s">
        <v>7</v>
      </c>
      <c r="MX9" s="51" t="s">
        <v>8</v>
      </c>
      <c r="MY9" s="51" t="s">
        <v>6</v>
      </c>
      <c r="MZ9" s="51" t="s">
        <v>7</v>
      </c>
      <c r="NA9" s="51" t="s">
        <v>8</v>
      </c>
      <c r="NB9" s="51" t="s">
        <v>6</v>
      </c>
      <c r="NC9" s="51" t="s">
        <v>7</v>
      </c>
      <c r="ND9" s="51" t="s">
        <v>8</v>
      </c>
      <c r="NE9" s="51" t="s">
        <v>6</v>
      </c>
      <c r="NF9" s="51" t="s">
        <v>7</v>
      </c>
      <c r="NG9" s="51" t="s">
        <v>8</v>
      </c>
      <c r="NH9" s="51" t="s">
        <v>6</v>
      </c>
      <c r="NI9" s="51" t="s">
        <v>7</v>
      </c>
      <c r="NJ9" s="51" t="s">
        <v>8</v>
      </c>
      <c r="NK9" s="51" t="s">
        <v>6</v>
      </c>
      <c r="NL9" s="51" t="s">
        <v>7</v>
      </c>
      <c r="NM9" s="51" t="s">
        <v>8</v>
      </c>
      <c r="NN9" s="51" t="s">
        <v>6</v>
      </c>
      <c r="NO9" s="51" t="s">
        <v>7</v>
      </c>
      <c r="NP9" s="51" t="s">
        <v>8</v>
      </c>
      <c r="NQ9" s="51" t="s">
        <v>6</v>
      </c>
      <c r="NR9" s="51" t="s">
        <v>7</v>
      </c>
      <c r="NS9" s="51" t="s">
        <v>8</v>
      </c>
      <c r="NT9" s="51" t="s">
        <v>6</v>
      </c>
      <c r="NU9" s="51" t="s">
        <v>7</v>
      </c>
      <c r="NV9" s="51" t="s">
        <v>8</v>
      </c>
      <c r="NW9" s="51" t="s">
        <v>6</v>
      </c>
      <c r="NX9" s="51" t="s">
        <v>7</v>
      </c>
      <c r="NY9" s="51" t="s">
        <v>8</v>
      </c>
      <c r="NZ9" s="51" t="s">
        <v>6</v>
      </c>
      <c r="OA9" s="51" t="s">
        <v>7</v>
      </c>
      <c r="OB9" s="51" t="s">
        <v>8</v>
      </c>
      <c r="OC9" s="51" t="s">
        <v>6</v>
      </c>
      <c r="OD9" s="51" t="s">
        <v>7</v>
      </c>
      <c r="OE9" s="51" t="s">
        <v>8</v>
      </c>
      <c r="OF9" s="51" t="s">
        <v>6</v>
      </c>
      <c r="OG9" s="51" t="s">
        <v>7</v>
      </c>
      <c r="OH9" s="51" t="s">
        <v>8</v>
      </c>
      <c r="OI9" s="51" t="s">
        <v>6</v>
      </c>
      <c r="OJ9" s="51" t="s">
        <v>7</v>
      </c>
      <c r="OK9" s="51" t="s">
        <v>8</v>
      </c>
      <c r="OL9" s="51" t="s">
        <v>6</v>
      </c>
      <c r="OM9" s="51" t="s">
        <v>7</v>
      </c>
      <c r="ON9" s="51" t="s">
        <v>8</v>
      </c>
      <c r="OO9" s="51" t="s">
        <v>6</v>
      </c>
      <c r="OP9" s="51" t="s">
        <v>7</v>
      </c>
      <c r="OQ9" s="51" t="s">
        <v>8</v>
      </c>
      <c r="OR9" s="51" t="s">
        <v>6</v>
      </c>
      <c r="OS9" s="51" t="s">
        <v>7</v>
      </c>
      <c r="OT9" s="51" t="s">
        <v>8</v>
      </c>
      <c r="OU9" s="51" t="s">
        <v>6</v>
      </c>
      <c r="OV9" s="51" t="s">
        <v>7</v>
      </c>
      <c r="OW9" s="51" t="s">
        <v>8</v>
      </c>
      <c r="OX9" s="87" t="s">
        <v>6</v>
      </c>
      <c r="OY9" s="87" t="s">
        <v>7</v>
      </c>
      <c r="OZ9" s="87" t="s">
        <v>8</v>
      </c>
      <c r="PA9" s="87" t="s">
        <v>6</v>
      </c>
      <c r="PB9" s="87" t="s">
        <v>7</v>
      </c>
      <c r="PC9" s="87" t="s">
        <v>8</v>
      </c>
      <c r="PD9" s="87" t="s">
        <v>6</v>
      </c>
      <c r="PE9" s="87" t="s">
        <v>7</v>
      </c>
      <c r="PF9" s="87" t="s">
        <v>8</v>
      </c>
      <c r="PG9" s="87" t="s">
        <v>6</v>
      </c>
      <c r="PH9" s="87" t="s">
        <v>7</v>
      </c>
      <c r="PI9" s="87" t="s">
        <v>8</v>
      </c>
      <c r="PJ9" s="87" t="s">
        <v>6</v>
      </c>
      <c r="PK9" s="87" t="s">
        <v>7</v>
      </c>
      <c r="PL9" s="87" t="s">
        <v>8</v>
      </c>
      <c r="PM9" s="87" t="s">
        <v>6</v>
      </c>
      <c r="PN9" s="87" t="s">
        <v>7</v>
      </c>
      <c r="PO9" s="87" t="s">
        <v>8</v>
      </c>
      <c r="PP9" s="87" t="s">
        <v>6</v>
      </c>
      <c r="PQ9" s="87" t="s">
        <v>7</v>
      </c>
      <c r="PR9" s="87" t="s">
        <v>8</v>
      </c>
      <c r="PS9" s="87" t="s">
        <v>6</v>
      </c>
      <c r="PT9" s="87" t="s">
        <v>7</v>
      </c>
      <c r="PU9" s="87" t="s">
        <v>8</v>
      </c>
      <c r="PV9" s="87" t="s">
        <v>6</v>
      </c>
      <c r="PW9" s="87" t="s">
        <v>7</v>
      </c>
      <c r="PX9" s="87" t="s">
        <v>8</v>
      </c>
      <c r="PY9" s="87" t="s">
        <v>6</v>
      </c>
      <c r="PZ9" s="87" t="s">
        <v>7</v>
      </c>
      <c r="QA9" s="87" t="s">
        <v>8</v>
      </c>
      <c r="QB9" s="87" t="s">
        <v>6</v>
      </c>
      <c r="QC9" s="87" t="s">
        <v>7</v>
      </c>
      <c r="QD9" s="87" t="s">
        <v>8</v>
      </c>
      <c r="QE9" s="87" t="s">
        <v>6</v>
      </c>
      <c r="QF9" s="87" t="s">
        <v>7</v>
      </c>
      <c r="QG9" s="87" t="s">
        <v>8</v>
      </c>
      <c r="QH9" s="87" t="s">
        <v>6</v>
      </c>
      <c r="QI9" s="87" t="s">
        <v>7</v>
      </c>
      <c r="QJ9" s="86" t="s">
        <v>8</v>
      </c>
      <c r="QK9" s="86" t="s">
        <v>6</v>
      </c>
      <c r="QL9" s="86" t="s">
        <v>7</v>
      </c>
      <c r="QM9" s="86" t="s">
        <v>8</v>
      </c>
      <c r="QN9" s="86" t="s">
        <v>6</v>
      </c>
      <c r="QO9" s="86" t="s">
        <v>7</v>
      </c>
      <c r="QP9" s="86" t="s">
        <v>8</v>
      </c>
      <c r="QQ9" s="86" t="s">
        <v>6</v>
      </c>
      <c r="QR9" s="86" t="s">
        <v>7</v>
      </c>
      <c r="QS9" s="86" t="s">
        <v>8</v>
      </c>
      <c r="QT9" s="86" t="s">
        <v>6</v>
      </c>
      <c r="QU9" s="86" t="s">
        <v>7</v>
      </c>
      <c r="QV9" s="86" t="s">
        <v>8</v>
      </c>
      <c r="QW9" s="86" t="s">
        <v>6</v>
      </c>
      <c r="QX9" s="86" t="s">
        <v>7</v>
      </c>
      <c r="QY9" s="86" t="s">
        <v>8</v>
      </c>
      <c r="QZ9" s="86" t="s">
        <v>6</v>
      </c>
      <c r="RA9" s="86" t="s">
        <v>7</v>
      </c>
      <c r="RB9" s="86" t="s">
        <v>8</v>
      </c>
      <c r="RC9" s="86" t="s">
        <v>6</v>
      </c>
      <c r="RD9" s="86" t="s">
        <v>7</v>
      </c>
      <c r="RE9" s="86" t="s">
        <v>8</v>
      </c>
      <c r="RF9" s="86" t="s">
        <v>6</v>
      </c>
      <c r="RG9" s="86" t="s">
        <v>7</v>
      </c>
      <c r="RH9" s="86" t="s">
        <v>8</v>
      </c>
      <c r="RI9" s="86" t="s">
        <v>6</v>
      </c>
      <c r="RJ9" s="86" t="s">
        <v>7</v>
      </c>
      <c r="RK9" s="86" t="s">
        <v>8</v>
      </c>
      <c r="RL9" s="86" t="s">
        <v>6</v>
      </c>
      <c r="RM9" s="86" t="s">
        <v>7</v>
      </c>
      <c r="RN9" s="86" t="s">
        <v>8</v>
      </c>
      <c r="RO9" s="86" t="s">
        <v>6</v>
      </c>
      <c r="RP9" s="86" t="s">
        <v>7</v>
      </c>
      <c r="RQ9" s="86" t="s">
        <v>8</v>
      </c>
      <c r="RR9" s="86" t="s">
        <v>6</v>
      </c>
      <c r="RS9" s="86" t="s">
        <v>7</v>
      </c>
      <c r="RT9" s="86" t="s">
        <v>8</v>
      </c>
      <c r="RU9" s="86" t="s">
        <v>6</v>
      </c>
      <c r="RV9" s="86" t="s">
        <v>7</v>
      </c>
      <c r="RW9" s="86" t="s">
        <v>8</v>
      </c>
      <c r="RX9" s="86" t="s">
        <v>6</v>
      </c>
      <c r="RY9" s="86" t="s">
        <v>7</v>
      </c>
      <c r="RZ9" s="86" t="s">
        <v>8</v>
      </c>
      <c r="SA9" s="86" t="s">
        <v>6</v>
      </c>
      <c r="SB9" s="86" t="s">
        <v>7</v>
      </c>
      <c r="SC9" s="86" t="s">
        <v>8</v>
      </c>
      <c r="SD9" s="87" t="s">
        <v>6</v>
      </c>
      <c r="SE9" s="87" t="s">
        <v>7</v>
      </c>
      <c r="SF9" s="87" t="s">
        <v>8</v>
      </c>
      <c r="SG9" s="87" t="s">
        <v>6</v>
      </c>
      <c r="SH9" s="87" t="s">
        <v>7</v>
      </c>
      <c r="SI9" s="87" t="s">
        <v>8</v>
      </c>
      <c r="SJ9" s="87" t="s">
        <v>6</v>
      </c>
      <c r="SK9" s="87" t="s">
        <v>7</v>
      </c>
      <c r="SL9" s="87" t="s">
        <v>8</v>
      </c>
      <c r="SM9" s="87" t="s">
        <v>6</v>
      </c>
      <c r="SN9" s="87" t="s">
        <v>7</v>
      </c>
      <c r="SO9" s="87" t="s">
        <v>8</v>
      </c>
      <c r="SP9" s="87" t="s">
        <v>6</v>
      </c>
      <c r="SQ9" s="87" t="s">
        <v>7</v>
      </c>
      <c r="SR9" s="87" t="s">
        <v>8</v>
      </c>
      <c r="SS9" s="87" t="s">
        <v>6</v>
      </c>
      <c r="ST9" s="87" t="s">
        <v>7</v>
      </c>
      <c r="SU9" s="87" t="s">
        <v>8</v>
      </c>
      <c r="SV9" s="87" t="s">
        <v>6</v>
      </c>
      <c r="SW9" s="87" t="s">
        <v>7</v>
      </c>
      <c r="SX9" s="87" t="s">
        <v>8</v>
      </c>
      <c r="SY9" s="87" t="s">
        <v>6</v>
      </c>
      <c r="SZ9" s="87" t="s">
        <v>7</v>
      </c>
      <c r="TA9" s="87" t="s">
        <v>8</v>
      </c>
      <c r="TB9" s="87" t="s">
        <v>6</v>
      </c>
      <c r="TC9" s="87" t="s">
        <v>7</v>
      </c>
      <c r="TD9" s="87" t="s">
        <v>8</v>
      </c>
      <c r="TE9" s="87" t="s">
        <v>6</v>
      </c>
      <c r="TF9" s="87" t="s">
        <v>7</v>
      </c>
      <c r="TG9" s="87" t="s">
        <v>8</v>
      </c>
      <c r="TH9" s="87" t="s">
        <v>6</v>
      </c>
      <c r="TI9" s="87" t="s">
        <v>7</v>
      </c>
      <c r="TJ9" s="87" t="s">
        <v>8</v>
      </c>
      <c r="TK9" s="87" t="s">
        <v>6</v>
      </c>
      <c r="TL9" s="87" t="s">
        <v>7</v>
      </c>
      <c r="TM9" s="87" t="s">
        <v>8</v>
      </c>
      <c r="TN9" s="87" t="s">
        <v>6</v>
      </c>
      <c r="TO9" s="87" t="s">
        <v>7</v>
      </c>
      <c r="TP9" s="87" t="s">
        <v>8</v>
      </c>
      <c r="TQ9" s="87" t="s">
        <v>6</v>
      </c>
      <c r="TR9" s="87" t="s">
        <v>7</v>
      </c>
      <c r="TS9" s="87" t="s">
        <v>8</v>
      </c>
      <c r="TT9" s="87" t="s">
        <v>6</v>
      </c>
      <c r="TU9" s="87" t="s">
        <v>7</v>
      </c>
      <c r="TV9" s="87" t="s">
        <v>8</v>
      </c>
      <c r="TW9" s="51" t="s">
        <v>6</v>
      </c>
      <c r="TX9" s="51" t="s">
        <v>7</v>
      </c>
      <c r="TY9" s="51" t="s">
        <v>8</v>
      </c>
      <c r="TZ9" s="51" t="s">
        <v>6</v>
      </c>
      <c r="UA9" s="51" t="s">
        <v>7</v>
      </c>
      <c r="UB9" s="51" t="s">
        <v>8</v>
      </c>
      <c r="UC9" s="51" t="s">
        <v>6</v>
      </c>
      <c r="UD9" s="51" t="s">
        <v>7</v>
      </c>
      <c r="UE9" s="51" t="s">
        <v>8</v>
      </c>
      <c r="UF9" s="51" t="s">
        <v>6</v>
      </c>
      <c r="UG9" s="51" t="s">
        <v>7</v>
      </c>
      <c r="UH9" s="51" t="s">
        <v>8</v>
      </c>
      <c r="UI9" s="51" t="s">
        <v>6</v>
      </c>
      <c r="UJ9" s="51" t="s">
        <v>7</v>
      </c>
      <c r="UK9" s="51" t="s">
        <v>8</v>
      </c>
      <c r="UL9" s="51" t="s">
        <v>6</v>
      </c>
      <c r="UM9" s="51" t="s">
        <v>7</v>
      </c>
      <c r="UN9" s="51" t="s">
        <v>8</v>
      </c>
      <c r="UO9" s="51" t="s">
        <v>6</v>
      </c>
      <c r="UP9" s="51" t="s">
        <v>7</v>
      </c>
      <c r="UQ9" s="51" t="s">
        <v>8</v>
      </c>
      <c r="UR9" s="51" t="s">
        <v>6</v>
      </c>
      <c r="US9" s="51" t="s">
        <v>7</v>
      </c>
      <c r="UT9" s="51" t="s">
        <v>8</v>
      </c>
      <c r="UU9" s="51" t="s">
        <v>6</v>
      </c>
      <c r="UV9" s="51" t="s">
        <v>7</v>
      </c>
      <c r="UW9" s="51" t="s">
        <v>8</v>
      </c>
      <c r="UX9" s="51" t="s">
        <v>6</v>
      </c>
      <c r="UY9" s="51" t="s">
        <v>7</v>
      </c>
      <c r="UZ9" s="51" t="s">
        <v>8</v>
      </c>
      <c r="VA9" s="51" t="s">
        <v>6</v>
      </c>
      <c r="VB9" s="51" t="s">
        <v>7</v>
      </c>
      <c r="VC9" s="51" t="s">
        <v>8</v>
      </c>
      <c r="VD9" s="51" t="s">
        <v>6</v>
      </c>
      <c r="VE9" s="51" t="s">
        <v>7</v>
      </c>
      <c r="VF9" s="51" t="s">
        <v>8</v>
      </c>
      <c r="VG9" s="51" t="s">
        <v>6</v>
      </c>
      <c r="VH9" s="51" t="s">
        <v>7</v>
      </c>
      <c r="VI9" s="51" t="s">
        <v>8</v>
      </c>
      <c r="VJ9" s="51" t="s">
        <v>6</v>
      </c>
      <c r="VK9" s="51" t="s">
        <v>7</v>
      </c>
      <c r="VL9" s="51" t="s">
        <v>8</v>
      </c>
      <c r="VM9" s="51" t="s">
        <v>6</v>
      </c>
      <c r="VN9" s="51" t="s">
        <v>7</v>
      </c>
      <c r="VO9" s="51" t="s">
        <v>8</v>
      </c>
      <c r="VP9" s="51" t="s">
        <v>6</v>
      </c>
      <c r="VQ9" s="51" t="s">
        <v>7</v>
      </c>
      <c r="VR9" s="51" t="s">
        <v>8</v>
      </c>
      <c r="VS9" s="51" t="s">
        <v>6</v>
      </c>
      <c r="VT9" s="51" t="s">
        <v>7</v>
      </c>
      <c r="VU9" s="51" t="s">
        <v>8</v>
      </c>
      <c r="VV9" s="51" t="s">
        <v>6</v>
      </c>
      <c r="VW9" s="51" t="s">
        <v>7</v>
      </c>
      <c r="VX9" s="51" t="s">
        <v>8</v>
      </c>
      <c r="VY9" s="51" t="s">
        <v>6</v>
      </c>
      <c r="VZ9" s="51" t="s">
        <v>7</v>
      </c>
      <c r="WA9" s="51" t="s">
        <v>8</v>
      </c>
      <c r="WB9" s="51" t="s">
        <v>6</v>
      </c>
      <c r="WC9" s="51" t="s">
        <v>7</v>
      </c>
      <c r="WD9" s="51" t="s">
        <v>8</v>
      </c>
      <c r="WE9" s="51" t="s">
        <v>6</v>
      </c>
      <c r="WF9" s="51" t="s">
        <v>7</v>
      </c>
      <c r="WG9" s="51" t="s">
        <v>8</v>
      </c>
      <c r="WH9" s="51" t="s">
        <v>6</v>
      </c>
      <c r="WI9" s="51" t="s">
        <v>7</v>
      </c>
      <c r="WJ9" s="51" t="s">
        <v>8</v>
      </c>
      <c r="WK9" s="51" t="s">
        <v>6</v>
      </c>
      <c r="WL9" s="51" t="s">
        <v>7</v>
      </c>
      <c r="WM9" s="51" t="s">
        <v>8</v>
      </c>
      <c r="WN9" s="51" t="s">
        <v>6</v>
      </c>
      <c r="WO9" s="51" t="s">
        <v>7</v>
      </c>
      <c r="WP9" s="51" t="s">
        <v>8</v>
      </c>
      <c r="WQ9" s="51" t="s">
        <v>6</v>
      </c>
      <c r="WR9" s="51" t="s">
        <v>7</v>
      </c>
      <c r="WS9" s="51" t="s">
        <v>8</v>
      </c>
      <c r="WT9" s="51" t="s">
        <v>6</v>
      </c>
      <c r="WU9" s="51" t="s">
        <v>7</v>
      </c>
      <c r="WV9" s="51" t="s">
        <v>8</v>
      </c>
      <c r="WW9" s="51" t="s">
        <v>6</v>
      </c>
      <c r="WX9" s="51" t="s">
        <v>7</v>
      </c>
      <c r="WY9" s="51" t="s">
        <v>8</v>
      </c>
      <c r="WZ9" s="51" t="s">
        <v>6</v>
      </c>
      <c r="XA9" s="51" t="s">
        <v>7</v>
      </c>
      <c r="XB9" s="51" t="s">
        <v>8</v>
      </c>
      <c r="XC9" s="51" t="s">
        <v>6</v>
      </c>
      <c r="XD9" s="51" t="s">
        <v>7</v>
      </c>
      <c r="XE9" s="51" t="s">
        <v>8</v>
      </c>
      <c r="XF9" s="51" t="s">
        <v>6</v>
      </c>
      <c r="XG9" s="51" t="s">
        <v>7</v>
      </c>
      <c r="XH9" s="51" t="s">
        <v>8</v>
      </c>
      <c r="XI9" s="51" t="s">
        <v>6</v>
      </c>
      <c r="XJ9" s="51" t="s">
        <v>7</v>
      </c>
      <c r="XK9" s="51" t="s">
        <v>8</v>
      </c>
      <c r="XL9" s="51" t="s">
        <v>6</v>
      </c>
      <c r="XM9" s="51" t="s">
        <v>7</v>
      </c>
      <c r="XN9" s="51" t="s">
        <v>8</v>
      </c>
      <c r="XO9" s="51" t="s">
        <v>6</v>
      </c>
      <c r="XP9" s="51" t="s">
        <v>7</v>
      </c>
      <c r="XQ9" s="51" t="s">
        <v>8</v>
      </c>
      <c r="XR9" s="51" t="s">
        <v>6</v>
      </c>
      <c r="XS9" s="51" t="s">
        <v>7</v>
      </c>
      <c r="XT9" s="51" t="s">
        <v>8</v>
      </c>
      <c r="XU9" s="51" t="s">
        <v>6</v>
      </c>
      <c r="XV9" s="51" t="s">
        <v>7</v>
      </c>
      <c r="XW9" s="51" t="s">
        <v>8</v>
      </c>
      <c r="XX9" s="51" t="s">
        <v>6</v>
      </c>
      <c r="XY9" s="51" t="s">
        <v>7</v>
      </c>
      <c r="XZ9" s="51" t="s">
        <v>8</v>
      </c>
      <c r="YA9" s="51" t="s">
        <v>6</v>
      </c>
      <c r="YB9" s="51" t="s">
        <v>7</v>
      </c>
      <c r="YC9" s="51" t="s">
        <v>8</v>
      </c>
      <c r="YD9" s="51" t="s">
        <v>6</v>
      </c>
      <c r="YE9" s="51" t="s">
        <v>7</v>
      </c>
      <c r="YF9" s="51" t="s">
        <v>8</v>
      </c>
      <c r="YG9" s="51" t="s">
        <v>6</v>
      </c>
      <c r="YH9" s="51" t="s">
        <v>7</v>
      </c>
      <c r="YI9" s="51" t="s">
        <v>8</v>
      </c>
      <c r="YJ9" s="51" t="s">
        <v>6</v>
      </c>
      <c r="YK9" s="51" t="s">
        <v>7</v>
      </c>
      <c r="YL9" s="51" t="s">
        <v>8</v>
      </c>
      <c r="YM9" s="51" t="s">
        <v>6</v>
      </c>
      <c r="YN9" s="51" t="s">
        <v>7</v>
      </c>
      <c r="YO9" s="51" t="s">
        <v>8</v>
      </c>
      <c r="YP9" s="51" t="s">
        <v>6</v>
      </c>
      <c r="YQ9" s="51" t="s">
        <v>7</v>
      </c>
      <c r="YR9" s="51" t="s">
        <v>8</v>
      </c>
      <c r="YS9" s="51" t="s">
        <v>6</v>
      </c>
      <c r="YT9" s="51" t="s">
        <v>7</v>
      </c>
      <c r="YU9" s="51" t="s">
        <v>8</v>
      </c>
      <c r="YV9" s="51" t="s">
        <v>6</v>
      </c>
      <c r="YW9" s="51" t="s">
        <v>7</v>
      </c>
      <c r="YX9" s="51" t="s">
        <v>8</v>
      </c>
      <c r="YY9" s="51" t="s">
        <v>6</v>
      </c>
      <c r="YZ9" s="51" t="s">
        <v>7</v>
      </c>
      <c r="ZA9" s="51" t="s">
        <v>8</v>
      </c>
      <c r="ZB9" s="51" t="s">
        <v>6</v>
      </c>
      <c r="ZC9" s="51" t="s">
        <v>7</v>
      </c>
      <c r="ZD9" s="51" t="s">
        <v>8</v>
      </c>
      <c r="ZE9" s="51" t="s">
        <v>6</v>
      </c>
      <c r="ZF9" s="51" t="s">
        <v>7</v>
      </c>
      <c r="ZG9" s="51" t="s">
        <v>8</v>
      </c>
      <c r="ZH9" s="51" t="s">
        <v>6</v>
      </c>
      <c r="ZI9" s="51" t="s">
        <v>7</v>
      </c>
      <c r="ZJ9" s="51" t="s">
        <v>8</v>
      </c>
      <c r="ZK9" s="51" t="s">
        <v>6</v>
      </c>
      <c r="ZL9" s="51" t="s">
        <v>7</v>
      </c>
      <c r="ZM9" s="51" t="s">
        <v>8</v>
      </c>
      <c r="ZN9" s="51" t="s">
        <v>6</v>
      </c>
      <c r="ZO9" s="51" t="s">
        <v>7</v>
      </c>
      <c r="ZP9" s="51" t="s">
        <v>8</v>
      </c>
      <c r="ZQ9" s="51" t="s">
        <v>6</v>
      </c>
      <c r="ZR9" s="51" t="s">
        <v>7</v>
      </c>
      <c r="ZS9" s="51" t="s">
        <v>8</v>
      </c>
      <c r="ZT9" s="51" t="s">
        <v>6</v>
      </c>
      <c r="ZU9" s="51" t="s">
        <v>7</v>
      </c>
      <c r="ZV9" s="51" t="s">
        <v>8</v>
      </c>
      <c r="ZW9" s="51" t="s">
        <v>6</v>
      </c>
      <c r="ZX9" s="51" t="s">
        <v>7</v>
      </c>
      <c r="ZY9" s="51" t="s">
        <v>8</v>
      </c>
      <c r="ZZ9" s="51" t="s">
        <v>6</v>
      </c>
      <c r="AAA9" s="51" t="s">
        <v>7</v>
      </c>
      <c r="AAB9" s="51" t="s">
        <v>8</v>
      </c>
      <c r="AAC9" s="51" t="s">
        <v>6</v>
      </c>
      <c r="AAD9" s="51" t="s">
        <v>7</v>
      </c>
      <c r="AAE9" s="51" t="s">
        <v>8</v>
      </c>
      <c r="AAF9" s="51" t="s">
        <v>6</v>
      </c>
      <c r="AAG9" s="51" t="s">
        <v>7</v>
      </c>
      <c r="AAH9" s="51" t="s">
        <v>8</v>
      </c>
      <c r="AAI9" s="51" t="s">
        <v>6</v>
      </c>
      <c r="AAJ9" s="51" t="s">
        <v>7</v>
      </c>
      <c r="AAK9" s="51" t="s">
        <v>8</v>
      </c>
      <c r="AAL9" s="51" t="s">
        <v>6</v>
      </c>
      <c r="AAM9" s="51" t="s">
        <v>7</v>
      </c>
      <c r="AAN9" s="51" t="s">
        <v>8</v>
      </c>
      <c r="AAO9" s="51" t="s">
        <v>6</v>
      </c>
      <c r="AAP9" s="51" t="s">
        <v>7</v>
      </c>
      <c r="AAQ9" s="51" t="s">
        <v>8</v>
      </c>
      <c r="AAR9" s="51" t="s">
        <v>6</v>
      </c>
      <c r="AAS9" s="51" t="s">
        <v>7</v>
      </c>
      <c r="AAT9" s="51" t="s">
        <v>8</v>
      </c>
      <c r="AAU9" s="51" t="s">
        <v>6</v>
      </c>
      <c r="AAV9" s="51" t="s">
        <v>7</v>
      </c>
      <c r="AAW9" s="51" t="s">
        <v>8</v>
      </c>
      <c r="AAX9" s="51" t="s">
        <v>6</v>
      </c>
      <c r="AAY9" s="51" t="s">
        <v>7</v>
      </c>
      <c r="AAZ9" s="51" t="s">
        <v>8</v>
      </c>
      <c r="ABA9" s="51" t="s">
        <v>6</v>
      </c>
      <c r="ABB9" s="51" t="s">
        <v>7</v>
      </c>
      <c r="ABC9" s="51" t="s">
        <v>8</v>
      </c>
      <c r="ABD9" s="51" t="s">
        <v>6</v>
      </c>
      <c r="ABE9" s="51" t="s">
        <v>7</v>
      </c>
      <c r="ABF9" s="51" t="s">
        <v>8</v>
      </c>
      <c r="ABG9" s="51" t="s">
        <v>6</v>
      </c>
      <c r="ABH9" s="51" t="s">
        <v>7</v>
      </c>
      <c r="ABI9" s="51" t="s">
        <v>8</v>
      </c>
      <c r="ABJ9" s="51" t="s">
        <v>6</v>
      </c>
      <c r="ABK9" s="51" t="s">
        <v>7</v>
      </c>
      <c r="ABL9" s="51" t="s">
        <v>8</v>
      </c>
      <c r="ABM9" s="51" t="s">
        <v>6</v>
      </c>
      <c r="ABN9" s="51" t="s">
        <v>7</v>
      </c>
      <c r="ABO9" s="51" t="s">
        <v>8</v>
      </c>
      <c r="ABP9" s="51" t="s">
        <v>6</v>
      </c>
      <c r="ABQ9" s="51" t="s">
        <v>7</v>
      </c>
      <c r="ABR9" s="51" t="s">
        <v>8</v>
      </c>
      <c r="ABS9" s="51" t="s">
        <v>6</v>
      </c>
      <c r="ABT9" s="51" t="s">
        <v>7</v>
      </c>
      <c r="ABU9" s="51" t="s">
        <v>8</v>
      </c>
      <c r="ABV9" s="51" t="s">
        <v>6</v>
      </c>
      <c r="ABW9" s="51" t="s">
        <v>7</v>
      </c>
      <c r="ABX9" s="51" t="s">
        <v>8</v>
      </c>
      <c r="ABY9" s="51" t="s">
        <v>6</v>
      </c>
      <c r="ABZ9" s="51" t="s">
        <v>7</v>
      </c>
      <c r="ACA9" s="51" t="s">
        <v>8</v>
      </c>
      <c r="ACB9" s="51" t="s">
        <v>6</v>
      </c>
      <c r="ACC9" s="51" t="s">
        <v>7</v>
      </c>
      <c r="ACD9" s="51" t="s">
        <v>8</v>
      </c>
      <c r="ACE9" s="51" t="s">
        <v>6</v>
      </c>
      <c r="ACF9" s="51" t="s">
        <v>7</v>
      </c>
      <c r="ACG9" s="51" t="s">
        <v>8</v>
      </c>
      <c r="ACH9" s="51" t="s">
        <v>6</v>
      </c>
      <c r="ACI9" s="51" t="s">
        <v>7</v>
      </c>
      <c r="ACJ9" s="51" t="s">
        <v>8</v>
      </c>
      <c r="ACK9" s="51" t="s">
        <v>6</v>
      </c>
      <c r="ACL9" s="51" t="s">
        <v>7</v>
      </c>
      <c r="ACM9" s="51" t="s">
        <v>8</v>
      </c>
      <c r="ACN9" s="51" t="s">
        <v>6</v>
      </c>
      <c r="ACO9" s="51" t="s">
        <v>7</v>
      </c>
      <c r="ACP9" s="51" t="s">
        <v>8</v>
      </c>
      <c r="ACQ9" s="51" t="s">
        <v>6</v>
      </c>
      <c r="ACR9" s="51" t="s">
        <v>7</v>
      </c>
      <c r="ACS9" s="51" t="s">
        <v>8</v>
      </c>
      <c r="ACT9" s="51" t="s">
        <v>6</v>
      </c>
      <c r="ACU9" s="51" t="s">
        <v>7</v>
      </c>
      <c r="ACV9" s="51" t="s">
        <v>8</v>
      </c>
      <c r="ACW9" s="51" t="s">
        <v>6</v>
      </c>
      <c r="ACX9" s="51" t="s">
        <v>7</v>
      </c>
      <c r="ACY9" s="51" t="s">
        <v>8</v>
      </c>
      <c r="ACZ9" s="51" t="s">
        <v>6</v>
      </c>
      <c r="ADA9" s="51" t="s">
        <v>7</v>
      </c>
      <c r="ADB9" s="51" t="s">
        <v>8</v>
      </c>
      <c r="ADC9" s="51" t="s">
        <v>6</v>
      </c>
      <c r="ADD9" s="51" t="s">
        <v>7</v>
      </c>
      <c r="ADE9" s="51" t="s">
        <v>8</v>
      </c>
      <c r="ADF9" s="51" t="s">
        <v>6</v>
      </c>
      <c r="ADG9" s="51" t="s">
        <v>7</v>
      </c>
      <c r="ADH9" s="51" t="s">
        <v>8</v>
      </c>
      <c r="ADI9" s="51" t="s">
        <v>6</v>
      </c>
      <c r="ADJ9" s="51" t="s">
        <v>7</v>
      </c>
      <c r="ADK9" s="51" t="s">
        <v>8</v>
      </c>
      <c r="ADL9" s="51" t="s">
        <v>6</v>
      </c>
      <c r="ADM9" s="51" t="s">
        <v>7</v>
      </c>
      <c r="ADN9" s="51" t="s">
        <v>8</v>
      </c>
      <c r="ADO9" s="51" t="s">
        <v>6</v>
      </c>
      <c r="ADP9" s="51" t="s">
        <v>7</v>
      </c>
      <c r="ADQ9" s="51" t="s">
        <v>8</v>
      </c>
      <c r="ADR9" s="51" t="s">
        <v>6</v>
      </c>
      <c r="ADS9" s="51" t="s">
        <v>7</v>
      </c>
      <c r="ADT9" s="51" t="s">
        <v>8</v>
      </c>
      <c r="ADU9" s="51" t="s">
        <v>6</v>
      </c>
      <c r="ADV9" s="51" t="s">
        <v>7</v>
      </c>
      <c r="ADW9" s="51" t="s">
        <v>8</v>
      </c>
      <c r="ADX9" s="51" t="s">
        <v>6</v>
      </c>
      <c r="ADY9" s="51" t="s">
        <v>7</v>
      </c>
      <c r="ADZ9" s="51" t="s">
        <v>8</v>
      </c>
      <c r="AEA9" s="51" t="s">
        <v>6</v>
      </c>
      <c r="AEB9" s="51" t="s">
        <v>7</v>
      </c>
      <c r="AEC9" s="51" t="s">
        <v>8</v>
      </c>
      <c r="AED9" s="51" t="s">
        <v>6</v>
      </c>
      <c r="AEE9" s="51" t="s">
        <v>7</v>
      </c>
      <c r="AEF9" s="51" t="s">
        <v>8</v>
      </c>
      <c r="AEG9" s="51" t="s">
        <v>6</v>
      </c>
      <c r="AEH9" s="51" t="s">
        <v>7</v>
      </c>
      <c r="AEI9" s="51" t="s">
        <v>8</v>
      </c>
      <c r="AEJ9" s="51" t="s">
        <v>6</v>
      </c>
      <c r="AEK9" s="51" t="s">
        <v>7</v>
      </c>
      <c r="AEL9" s="51" t="s">
        <v>8</v>
      </c>
      <c r="AEM9" s="51" t="s">
        <v>6</v>
      </c>
      <c r="AEN9" s="51" t="s">
        <v>7</v>
      </c>
      <c r="AEO9" s="51" t="s">
        <v>8</v>
      </c>
      <c r="AEP9" s="51" t="s">
        <v>6</v>
      </c>
      <c r="AEQ9" s="51" t="s">
        <v>7</v>
      </c>
      <c r="AER9" s="51" t="s">
        <v>8</v>
      </c>
      <c r="AES9" s="51" t="s">
        <v>6</v>
      </c>
      <c r="AET9" s="51" t="s">
        <v>7</v>
      </c>
      <c r="AEU9" s="51" t="s">
        <v>8</v>
      </c>
      <c r="AEV9" s="51" t="s">
        <v>6</v>
      </c>
      <c r="AEW9" s="51" t="s">
        <v>7</v>
      </c>
      <c r="AEX9" s="51" t="s">
        <v>8</v>
      </c>
      <c r="AEY9" s="51" t="s">
        <v>6</v>
      </c>
      <c r="AEZ9" s="51" t="s">
        <v>7</v>
      </c>
      <c r="AFA9" s="51" t="s">
        <v>8</v>
      </c>
      <c r="AFB9" s="51" t="s">
        <v>6</v>
      </c>
      <c r="AFC9" s="51" t="s">
        <v>7</v>
      </c>
      <c r="AFD9" s="51" t="s">
        <v>8</v>
      </c>
      <c r="AFE9" s="51" t="s">
        <v>6</v>
      </c>
      <c r="AFF9" s="51" t="s">
        <v>7</v>
      </c>
      <c r="AFG9" s="51" t="s">
        <v>8</v>
      </c>
      <c r="AFH9" s="51" t="s">
        <v>6</v>
      </c>
      <c r="AFI9" s="51" t="s">
        <v>7</v>
      </c>
      <c r="AFJ9" s="51" t="s">
        <v>8</v>
      </c>
      <c r="AFK9" s="51" t="s">
        <v>6</v>
      </c>
      <c r="AFL9" s="51" t="s">
        <v>7</v>
      </c>
      <c r="AFM9" s="51" t="s">
        <v>8</v>
      </c>
      <c r="AFN9" s="51" t="s">
        <v>6</v>
      </c>
      <c r="AFO9" s="51" t="s">
        <v>7</v>
      </c>
      <c r="AFP9" s="51" t="s">
        <v>8</v>
      </c>
      <c r="AFQ9" s="51" t="s">
        <v>6</v>
      </c>
      <c r="AFR9" s="51" t="s">
        <v>7</v>
      </c>
      <c r="AFS9" s="51" t="s">
        <v>8</v>
      </c>
      <c r="AFT9" s="51" t="s">
        <v>6</v>
      </c>
      <c r="AFU9" s="51" t="s">
        <v>7</v>
      </c>
      <c r="AFV9" s="51" t="s">
        <v>8</v>
      </c>
      <c r="AFW9" s="51" t="s">
        <v>6</v>
      </c>
      <c r="AFX9" s="51" t="s">
        <v>7</v>
      </c>
      <c r="AFY9" s="51" t="s">
        <v>8</v>
      </c>
    </row>
    <row r="10" spans="1:857" s="54" customFormat="1" ht="13.5" thickBot="1" x14ac:dyDescent="0.25">
      <c r="A10" s="56">
        <v>1</v>
      </c>
      <c r="B10" s="55">
        <v>2</v>
      </c>
      <c r="C10" s="55">
        <v>3</v>
      </c>
      <c r="D10" s="55">
        <v>4</v>
      </c>
      <c r="E10" s="55">
        <v>5</v>
      </c>
      <c r="F10" s="55">
        <v>6</v>
      </c>
      <c r="G10" s="55">
        <v>7</v>
      </c>
      <c r="H10" s="55">
        <v>8</v>
      </c>
      <c r="I10" s="55">
        <v>9</v>
      </c>
      <c r="J10" s="55">
        <v>10</v>
      </c>
      <c r="K10" s="55">
        <v>11</v>
      </c>
      <c r="L10" s="55">
        <v>12</v>
      </c>
      <c r="M10" s="55">
        <v>13</v>
      </c>
      <c r="N10" s="55">
        <v>14</v>
      </c>
      <c r="O10" s="55">
        <v>15</v>
      </c>
      <c r="P10" s="55">
        <v>16</v>
      </c>
      <c r="Q10" s="55">
        <v>17</v>
      </c>
      <c r="R10" s="55">
        <v>18</v>
      </c>
      <c r="S10" s="55">
        <v>19</v>
      </c>
      <c r="T10" s="55">
        <v>20</v>
      </c>
      <c r="U10" s="55">
        <v>21</v>
      </c>
      <c r="V10" s="55">
        <v>22</v>
      </c>
      <c r="W10" s="55">
        <v>23</v>
      </c>
      <c r="X10" s="55">
        <v>24</v>
      </c>
      <c r="Y10" s="55">
        <v>25</v>
      </c>
      <c r="Z10" s="55">
        <v>26</v>
      </c>
      <c r="AA10" s="55">
        <v>27</v>
      </c>
      <c r="AB10" s="55">
        <v>28</v>
      </c>
      <c r="AC10" s="55">
        <v>29</v>
      </c>
      <c r="AD10" s="55">
        <v>30</v>
      </c>
      <c r="AE10" s="55">
        <v>31</v>
      </c>
      <c r="AF10" s="55">
        <v>32</v>
      </c>
      <c r="AG10" s="55">
        <v>33</v>
      </c>
      <c r="AH10" s="55">
        <v>34</v>
      </c>
      <c r="AI10" s="55">
        <v>35</v>
      </c>
      <c r="AJ10" s="55">
        <v>36</v>
      </c>
      <c r="AK10" s="55">
        <v>37</v>
      </c>
      <c r="AL10" s="55">
        <v>38</v>
      </c>
      <c r="AM10" s="55">
        <v>39</v>
      </c>
      <c r="AN10" s="55">
        <v>40</v>
      </c>
      <c r="AO10" s="55">
        <v>41</v>
      </c>
      <c r="AP10" s="55">
        <v>42</v>
      </c>
      <c r="AQ10" s="55">
        <v>43</v>
      </c>
      <c r="AR10" s="55">
        <v>44</v>
      </c>
      <c r="AS10" s="55">
        <v>45</v>
      </c>
      <c r="AT10" s="55">
        <v>46</v>
      </c>
      <c r="AU10" s="55">
        <v>47</v>
      </c>
      <c r="AV10" s="53">
        <v>48</v>
      </c>
      <c r="AW10" s="52">
        <v>49</v>
      </c>
      <c r="AX10" s="52">
        <v>50</v>
      </c>
      <c r="AY10" s="53">
        <v>51</v>
      </c>
      <c r="AZ10" s="52">
        <v>52</v>
      </c>
      <c r="BA10" s="52">
        <v>53</v>
      </c>
      <c r="BB10" s="53">
        <v>54</v>
      </c>
      <c r="BC10" s="52">
        <v>55</v>
      </c>
      <c r="BD10" s="52">
        <v>56</v>
      </c>
      <c r="BE10" s="53">
        <v>57</v>
      </c>
      <c r="BF10" s="52">
        <v>58</v>
      </c>
      <c r="BG10" s="52">
        <v>59</v>
      </c>
      <c r="BH10" s="53">
        <v>60</v>
      </c>
      <c r="BI10" s="52">
        <v>61</v>
      </c>
      <c r="BJ10" s="52">
        <v>62</v>
      </c>
      <c r="BK10" s="53">
        <v>63</v>
      </c>
      <c r="BL10" s="52">
        <v>64</v>
      </c>
      <c r="BM10" s="52">
        <v>65</v>
      </c>
      <c r="BN10" s="53">
        <v>66</v>
      </c>
      <c r="BO10" s="52">
        <v>67</v>
      </c>
      <c r="BP10" s="52">
        <v>68</v>
      </c>
      <c r="BQ10" s="53">
        <v>69</v>
      </c>
      <c r="BR10" s="52">
        <v>70</v>
      </c>
      <c r="BS10" s="52">
        <v>71</v>
      </c>
      <c r="BT10" s="53">
        <v>72</v>
      </c>
      <c r="BU10" s="52">
        <v>73</v>
      </c>
      <c r="BV10" s="52">
        <v>74</v>
      </c>
      <c r="BW10" s="53">
        <v>75</v>
      </c>
      <c r="BX10" s="52">
        <v>76</v>
      </c>
      <c r="BY10" s="52">
        <v>77</v>
      </c>
      <c r="BZ10" s="53">
        <v>78</v>
      </c>
      <c r="CA10" s="52">
        <v>79</v>
      </c>
      <c r="CB10" s="52">
        <v>80</v>
      </c>
      <c r="CC10" s="53">
        <v>81</v>
      </c>
      <c r="CD10" s="52">
        <v>82</v>
      </c>
      <c r="CE10" s="52">
        <v>83</v>
      </c>
      <c r="CF10" s="53">
        <v>84</v>
      </c>
      <c r="CG10" s="52">
        <v>85</v>
      </c>
      <c r="CH10" s="52">
        <v>86</v>
      </c>
      <c r="CI10" s="53">
        <v>87</v>
      </c>
      <c r="CJ10" s="52">
        <v>88</v>
      </c>
      <c r="CK10" s="52">
        <v>89</v>
      </c>
      <c r="CL10" s="53">
        <v>90</v>
      </c>
      <c r="CM10" s="52">
        <v>91</v>
      </c>
      <c r="CN10" s="52">
        <v>92</v>
      </c>
      <c r="CO10" s="88">
        <v>93</v>
      </c>
      <c r="CP10" s="89">
        <v>94</v>
      </c>
      <c r="CQ10" s="89">
        <v>95</v>
      </c>
      <c r="CR10" s="88">
        <v>96</v>
      </c>
      <c r="CS10" s="89">
        <v>97</v>
      </c>
      <c r="CT10" s="89">
        <v>98</v>
      </c>
      <c r="CU10" s="88">
        <v>99</v>
      </c>
      <c r="CV10" s="89">
        <v>100</v>
      </c>
      <c r="CW10" s="89">
        <v>101</v>
      </c>
      <c r="CX10" s="88">
        <v>102</v>
      </c>
      <c r="CY10" s="89">
        <v>103</v>
      </c>
      <c r="CZ10" s="89">
        <v>104</v>
      </c>
      <c r="DA10" s="88">
        <v>105</v>
      </c>
      <c r="DB10" s="89">
        <v>106</v>
      </c>
      <c r="DC10" s="89">
        <v>107</v>
      </c>
      <c r="DD10" s="88">
        <v>108</v>
      </c>
      <c r="DE10" s="89">
        <v>109</v>
      </c>
      <c r="DF10" s="89">
        <v>110</v>
      </c>
      <c r="DG10" s="88">
        <v>111</v>
      </c>
      <c r="DH10" s="89">
        <v>112</v>
      </c>
      <c r="DI10" s="89">
        <v>113</v>
      </c>
      <c r="DJ10" s="88">
        <v>114</v>
      </c>
      <c r="DK10" s="89">
        <v>115</v>
      </c>
      <c r="DL10" s="89">
        <v>116</v>
      </c>
      <c r="DM10" s="88">
        <v>117</v>
      </c>
      <c r="DN10" s="89">
        <v>118</v>
      </c>
      <c r="DO10" s="89">
        <v>119</v>
      </c>
      <c r="DP10" s="88">
        <v>120</v>
      </c>
      <c r="DQ10" s="89">
        <v>121</v>
      </c>
      <c r="DR10" s="89">
        <v>122</v>
      </c>
      <c r="DS10" s="88">
        <v>123</v>
      </c>
      <c r="DT10" s="89">
        <v>124</v>
      </c>
      <c r="DU10" s="89">
        <v>125</v>
      </c>
      <c r="DV10" s="88">
        <v>126</v>
      </c>
      <c r="DW10" s="89">
        <v>127</v>
      </c>
      <c r="DX10" s="89">
        <v>128</v>
      </c>
      <c r="DY10" s="88">
        <v>129</v>
      </c>
      <c r="DZ10" s="89">
        <v>130</v>
      </c>
      <c r="EA10" s="89">
        <v>131</v>
      </c>
      <c r="EB10" s="88">
        <v>132</v>
      </c>
      <c r="EC10" s="89">
        <v>133</v>
      </c>
      <c r="ED10" s="89">
        <v>134</v>
      </c>
      <c r="EE10" s="88">
        <v>135</v>
      </c>
      <c r="EF10" s="89">
        <v>136</v>
      </c>
      <c r="EG10" s="89">
        <v>137</v>
      </c>
      <c r="EH10" s="88">
        <v>138</v>
      </c>
      <c r="EI10" s="89">
        <v>139</v>
      </c>
      <c r="EJ10" s="89">
        <v>140</v>
      </c>
      <c r="EK10" s="88">
        <v>141</v>
      </c>
      <c r="EL10" s="89">
        <v>142</v>
      </c>
      <c r="EM10" s="89">
        <v>143</v>
      </c>
      <c r="EN10" s="88">
        <v>144</v>
      </c>
      <c r="EO10" s="89">
        <v>145</v>
      </c>
      <c r="EP10" s="89">
        <v>146</v>
      </c>
      <c r="EQ10" s="88">
        <v>147</v>
      </c>
      <c r="ER10" s="89">
        <v>148</v>
      </c>
      <c r="ES10" s="89">
        <v>149</v>
      </c>
      <c r="ET10" s="88">
        <v>150</v>
      </c>
      <c r="EU10" s="89">
        <v>151</v>
      </c>
      <c r="EV10" s="89">
        <v>152</v>
      </c>
      <c r="EW10" s="88">
        <v>153</v>
      </c>
      <c r="EX10" s="89">
        <v>154</v>
      </c>
      <c r="EY10" s="89">
        <v>155</v>
      </c>
      <c r="EZ10" s="88">
        <v>156</v>
      </c>
      <c r="FA10" s="89">
        <v>157</v>
      </c>
      <c r="FB10" s="89">
        <v>158</v>
      </c>
      <c r="FC10" s="88">
        <v>159</v>
      </c>
      <c r="FD10" s="89">
        <v>160</v>
      </c>
      <c r="FE10" s="89">
        <v>161</v>
      </c>
      <c r="FF10" s="88">
        <v>162</v>
      </c>
      <c r="FG10" s="89">
        <v>163</v>
      </c>
      <c r="FH10" s="89">
        <v>164</v>
      </c>
      <c r="FI10" s="88">
        <v>165</v>
      </c>
      <c r="FJ10" s="89">
        <v>166</v>
      </c>
      <c r="FK10" s="89">
        <v>167</v>
      </c>
      <c r="FL10" s="88">
        <v>168</v>
      </c>
      <c r="FM10" s="89">
        <v>169</v>
      </c>
      <c r="FN10" s="89">
        <v>170</v>
      </c>
      <c r="FO10" s="88">
        <v>171</v>
      </c>
      <c r="FP10" s="89">
        <v>172</v>
      </c>
      <c r="FQ10" s="89">
        <v>173</v>
      </c>
      <c r="FR10" s="88">
        <v>174</v>
      </c>
      <c r="FS10" s="89">
        <v>175</v>
      </c>
      <c r="FT10" s="89">
        <v>176</v>
      </c>
      <c r="FU10" s="88">
        <v>177</v>
      </c>
      <c r="FV10" s="89">
        <v>178</v>
      </c>
      <c r="FW10" s="89">
        <v>179</v>
      </c>
      <c r="FX10" s="88">
        <v>180</v>
      </c>
      <c r="FY10" s="89">
        <v>181</v>
      </c>
      <c r="FZ10" s="89">
        <v>182</v>
      </c>
      <c r="GA10" s="53">
        <v>183</v>
      </c>
      <c r="GB10" s="52">
        <v>184</v>
      </c>
      <c r="GC10" s="52">
        <v>185</v>
      </c>
      <c r="GD10" s="53">
        <v>186</v>
      </c>
      <c r="GE10" s="52">
        <v>187</v>
      </c>
      <c r="GF10" s="52">
        <v>188</v>
      </c>
      <c r="GG10" s="53">
        <v>189</v>
      </c>
      <c r="GH10" s="52">
        <v>190</v>
      </c>
      <c r="GI10" s="52">
        <v>191</v>
      </c>
      <c r="GJ10" s="88">
        <v>192</v>
      </c>
      <c r="GK10" s="89">
        <v>193</v>
      </c>
      <c r="GL10" s="89">
        <v>194</v>
      </c>
      <c r="GM10" s="88">
        <v>195</v>
      </c>
      <c r="GN10" s="89">
        <v>196</v>
      </c>
      <c r="GO10" s="89">
        <v>197</v>
      </c>
      <c r="GP10" s="88">
        <v>198</v>
      </c>
      <c r="GQ10" s="89">
        <v>199</v>
      </c>
      <c r="GR10" s="89">
        <v>200</v>
      </c>
      <c r="GS10" s="88">
        <v>201</v>
      </c>
      <c r="GT10" s="89">
        <v>202</v>
      </c>
      <c r="GU10" s="89">
        <v>203</v>
      </c>
      <c r="GV10" s="88">
        <v>204</v>
      </c>
      <c r="GW10" s="89">
        <v>205</v>
      </c>
      <c r="GX10" s="89">
        <v>206</v>
      </c>
      <c r="GY10" s="88">
        <v>207</v>
      </c>
      <c r="GZ10" s="89">
        <v>208</v>
      </c>
      <c r="HA10" s="89">
        <v>209</v>
      </c>
      <c r="HB10" s="88">
        <v>210</v>
      </c>
      <c r="HC10" s="89">
        <v>211</v>
      </c>
      <c r="HD10" s="89">
        <v>212</v>
      </c>
      <c r="HE10" s="88">
        <v>213</v>
      </c>
      <c r="HF10" s="89">
        <v>214</v>
      </c>
      <c r="HG10" s="89">
        <v>215</v>
      </c>
      <c r="HH10" s="88">
        <v>216</v>
      </c>
      <c r="HI10" s="89">
        <v>217</v>
      </c>
      <c r="HJ10" s="89">
        <v>218</v>
      </c>
      <c r="HK10" s="88">
        <v>219</v>
      </c>
      <c r="HL10" s="89">
        <v>220</v>
      </c>
      <c r="HM10" s="89">
        <v>221</v>
      </c>
      <c r="HN10" s="88">
        <v>222</v>
      </c>
      <c r="HO10" s="89">
        <v>223</v>
      </c>
      <c r="HP10" s="89">
        <v>224</v>
      </c>
      <c r="HQ10" s="88">
        <v>225</v>
      </c>
      <c r="HR10" s="89">
        <v>226</v>
      </c>
      <c r="HS10" s="89">
        <v>227</v>
      </c>
      <c r="HT10" s="88">
        <v>228</v>
      </c>
      <c r="HU10" s="89">
        <v>229</v>
      </c>
      <c r="HV10" s="89">
        <v>230</v>
      </c>
      <c r="HW10" s="88">
        <v>231</v>
      </c>
      <c r="HX10" s="89">
        <v>232</v>
      </c>
      <c r="HY10" s="89">
        <v>233</v>
      </c>
      <c r="HZ10" s="88">
        <v>234</v>
      </c>
      <c r="IA10" s="89">
        <v>235</v>
      </c>
      <c r="IB10" s="89">
        <v>236</v>
      </c>
      <c r="IC10" s="88">
        <v>237</v>
      </c>
      <c r="ID10" s="89">
        <v>238</v>
      </c>
      <c r="IE10" s="89">
        <v>239</v>
      </c>
      <c r="IF10" s="88">
        <v>240</v>
      </c>
      <c r="IG10" s="89">
        <v>241</v>
      </c>
      <c r="IH10" s="89">
        <v>242</v>
      </c>
      <c r="II10" s="88">
        <v>243</v>
      </c>
      <c r="IJ10" s="89">
        <v>244</v>
      </c>
      <c r="IK10" s="89">
        <v>245</v>
      </c>
      <c r="IL10" s="88">
        <v>246</v>
      </c>
      <c r="IM10" s="89">
        <v>247</v>
      </c>
      <c r="IN10" s="89">
        <v>248</v>
      </c>
      <c r="IO10" s="88">
        <v>249</v>
      </c>
      <c r="IP10" s="89">
        <v>250</v>
      </c>
      <c r="IQ10" s="89">
        <v>251</v>
      </c>
      <c r="IR10" s="88">
        <v>252</v>
      </c>
      <c r="IS10" s="89">
        <v>253</v>
      </c>
      <c r="IT10" s="89">
        <v>254</v>
      </c>
      <c r="IU10" s="88">
        <v>255</v>
      </c>
      <c r="IV10" s="89">
        <v>256</v>
      </c>
      <c r="IW10" s="89">
        <v>257</v>
      </c>
      <c r="IX10" s="88">
        <v>258</v>
      </c>
      <c r="IY10" s="89">
        <v>259</v>
      </c>
      <c r="IZ10" s="89">
        <v>260</v>
      </c>
      <c r="JA10" s="88">
        <v>261</v>
      </c>
      <c r="JB10" s="89">
        <v>262</v>
      </c>
      <c r="JC10" s="89">
        <v>263</v>
      </c>
      <c r="JD10" s="88">
        <v>264</v>
      </c>
      <c r="JE10" s="89">
        <v>265</v>
      </c>
      <c r="JF10" s="89">
        <v>266</v>
      </c>
      <c r="JG10" s="88">
        <v>267</v>
      </c>
      <c r="JH10" s="89">
        <v>268</v>
      </c>
      <c r="JI10" s="89">
        <v>269</v>
      </c>
      <c r="JJ10" s="88">
        <v>270</v>
      </c>
      <c r="JK10" s="89">
        <v>271</v>
      </c>
      <c r="JL10" s="89">
        <v>272</v>
      </c>
      <c r="JM10" s="53">
        <v>273</v>
      </c>
      <c r="JN10" s="52">
        <v>274</v>
      </c>
      <c r="JO10" s="52">
        <v>275</v>
      </c>
      <c r="JP10" s="53">
        <v>276</v>
      </c>
      <c r="JQ10" s="52">
        <v>277</v>
      </c>
      <c r="JR10" s="52">
        <v>278</v>
      </c>
      <c r="JS10" s="53">
        <v>279</v>
      </c>
      <c r="JT10" s="52">
        <v>280</v>
      </c>
      <c r="JU10" s="52">
        <v>281</v>
      </c>
      <c r="JV10" s="53">
        <v>282</v>
      </c>
      <c r="JW10" s="52">
        <v>283</v>
      </c>
      <c r="JX10" s="52">
        <v>284</v>
      </c>
      <c r="JY10" s="53">
        <v>285</v>
      </c>
      <c r="JZ10" s="52">
        <v>286</v>
      </c>
      <c r="KA10" s="52">
        <v>287</v>
      </c>
      <c r="KB10" s="53">
        <v>288</v>
      </c>
      <c r="KC10" s="52">
        <v>289</v>
      </c>
      <c r="KD10" s="52">
        <v>290</v>
      </c>
      <c r="KE10" s="53">
        <v>291</v>
      </c>
      <c r="KF10" s="52">
        <v>292</v>
      </c>
      <c r="KG10" s="52">
        <v>293</v>
      </c>
      <c r="KH10" s="53">
        <v>294</v>
      </c>
      <c r="KI10" s="52">
        <v>295</v>
      </c>
      <c r="KJ10" s="52">
        <v>296</v>
      </c>
      <c r="KK10" s="53">
        <v>297</v>
      </c>
      <c r="KL10" s="52">
        <v>298</v>
      </c>
      <c r="KM10" s="52">
        <v>299</v>
      </c>
      <c r="KN10" s="53">
        <v>300</v>
      </c>
      <c r="KO10" s="52">
        <v>301</v>
      </c>
      <c r="KP10" s="52">
        <v>302</v>
      </c>
      <c r="KQ10" s="53">
        <v>303</v>
      </c>
      <c r="KR10" s="52">
        <v>304</v>
      </c>
      <c r="KS10" s="52">
        <v>305</v>
      </c>
      <c r="KT10" s="53">
        <v>306</v>
      </c>
      <c r="KU10" s="52">
        <v>307</v>
      </c>
      <c r="KV10" s="52">
        <v>308</v>
      </c>
      <c r="KW10" s="53">
        <v>309</v>
      </c>
      <c r="KX10" s="52">
        <v>310</v>
      </c>
      <c r="KY10" s="52">
        <v>311</v>
      </c>
      <c r="KZ10" s="53">
        <v>312</v>
      </c>
      <c r="LA10" s="52">
        <v>313</v>
      </c>
      <c r="LB10" s="52">
        <v>314</v>
      </c>
      <c r="LC10" s="53">
        <v>315</v>
      </c>
      <c r="LD10" s="52">
        <v>316</v>
      </c>
      <c r="LE10" s="52">
        <v>317</v>
      </c>
      <c r="LF10" s="53">
        <v>318</v>
      </c>
      <c r="LG10" s="52">
        <v>319</v>
      </c>
      <c r="LH10" s="52">
        <v>320</v>
      </c>
      <c r="LI10" s="53">
        <v>321</v>
      </c>
      <c r="LJ10" s="52">
        <v>322</v>
      </c>
      <c r="LK10" s="52">
        <v>323</v>
      </c>
      <c r="LL10" s="53">
        <v>324</v>
      </c>
      <c r="LM10" s="52">
        <v>325</v>
      </c>
      <c r="LN10" s="52">
        <v>326</v>
      </c>
      <c r="LO10" s="53">
        <v>327</v>
      </c>
      <c r="LP10" s="52">
        <v>328</v>
      </c>
      <c r="LQ10" s="52">
        <v>329</v>
      </c>
      <c r="LR10" s="53">
        <v>330</v>
      </c>
      <c r="LS10" s="52">
        <v>331</v>
      </c>
      <c r="LT10" s="52">
        <v>332</v>
      </c>
      <c r="LU10" s="57">
        <v>333</v>
      </c>
      <c r="LV10" s="52">
        <v>334</v>
      </c>
      <c r="LW10" s="52">
        <v>335</v>
      </c>
      <c r="LX10" s="57">
        <v>336</v>
      </c>
      <c r="LY10" s="52">
        <v>337</v>
      </c>
      <c r="LZ10" s="52">
        <v>338</v>
      </c>
      <c r="MA10" s="57">
        <v>339</v>
      </c>
      <c r="MB10" s="52">
        <v>340</v>
      </c>
      <c r="MC10" s="52">
        <v>341</v>
      </c>
      <c r="MD10" s="57">
        <v>342</v>
      </c>
      <c r="ME10" s="52">
        <v>343</v>
      </c>
      <c r="MF10" s="52">
        <v>344</v>
      </c>
      <c r="MG10" s="57">
        <v>345</v>
      </c>
      <c r="MH10" s="52">
        <v>346</v>
      </c>
      <c r="MI10" s="52">
        <v>347</v>
      </c>
      <c r="MJ10" s="57">
        <v>348</v>
      </c>
      <c r="MK10" s="52">
        <v>349</v>
      </c>
      <c r="ML10" s="52">
        <v>350</v>
      </c>
      <c r="MM10" s="57">
        <v>351</v>
      </c>
      <c r="MN10" s="52">
        <v>352</v>
      </c>
      <c r="MO10" s="52">
        <v>353</v>
      </c>
      <c r="MP10" s="57">
        <v>354</v>
      </c>
      <c r="MQ10" s="52">
        <v>355</v>
      </c>
      <c r="MR10" s="52">
        <v>356</v>
      </c>
      <c r="MS10" s="57">
        <v>357</v>
      </c>
      <c r="MT10" s="52">
        <v>358</v>
      </c>
      <c r="MU10" s="52">
        <v>359</v>
      </c>
      <c r="MV10" s="57">
        <v>360</v>
      </c>
      <c r="MW10" s="52">
        <v>361</v>
      </c>
      <c r="MX10" s="52">
        <v>362</v>
      </c>
      <c r="MY10" s="57">
        <v>363</v>
      </c>
      <c r="MZ10" s="52">
        <v>364</v>
      </c>
      <c r="NA10" s="52">
        <v>365</v>
      </c>
      <c r="NB10" s="57">
        <v>366</v>
      </c>
      <c r="NC10" s="52">
        <v>367</v>
      </c>
      <c r="ND10" s="52">
        <v>368</v>
      </c>
      <c r="NE10" s="57">
        <v>369</v>
      </c>
      <c r="NF10" s="52">
        <v>370</v>
      </c>
      <c r="NG10" s="52">
        <v>371</v>
      </c>
      <c r="NH10" s="57">
        <v>372</v>
      </c>
      <c r="NI10" s="52">
        <v>373</v>
      </c>
      <c r="NJ10" s="52">
        <v>374</v>
      </c>
      <c r="NK10" s="57">
        <v>375</v>
      </c>
      <c r="NL10" s="52">
        <v>376</v>
      </c>
      <c r="NM10" s="52">
        <v>377</v>
      </c>
      <c r="NN10" s="57">
        <v>378</v>
      </c>
      <c r="NO10" s="52">
        <v>379</v>
      </c>
      <c r="NP10" s="52">
        <v>380</v>
      </c>
      <c r="NQ10" s="57">
        <v>381</v>
      </c>
      <c r="NR10" s="52">
        <v>382</v>
      </c>
      <c r="NS10" s="52">
        <v>383</v>
      </c>
      <c r="NT10" s="57">
        <v>384</v>
      </c>
      <c r="NU10" s="52">
        <v>385</v>
      </c>
      <c r="NV10" s="52">
        <v>386</v>
      </c>
      <c r="NW10" s="57">
        <v>387</v>
      </c>
      <c r="NX10" s="52">
        <v>388</v>
      </c>
      <c r="NY10" s="52">
        <v>389</v>
      </c>
      <c r="NZ10" s="57">
        <v>390</v>
      </c>
      <c r="OA10" s="52">
        <v>391</v>
      </c>
      <c r="OB10" s="52">
        <v>392</v>
      </c>
      <c r="OC10" s="57">
        <v>393</v>
      </c>
      <c r="OD10" s="52">
        <v>394</v>
      </c>
      <c r="OE10" s="52">
        <v>395</v>
      </c>
      <c r="OF10" s="57">
        <v>396</v>
      </c>
      <c r="OG10" s="52">
        <v>397</v>
      </c>
      <c r="OH10" s="52">
        <v>398</v>
      </c>
      <c r="OI10" s="57">
        <v>399</v>
      </c>
      <c r="OJ10" s="52">
        <v>400</v>
      </c>
      <c r="OK10" s="52">
        <v>401</v>
      </c>
      <c r="OL10" s="57">
        <v>402</v>
      </c>
      <c r="OM10" s="52">
        <v>403</v>
      </c>
      <c r="ON10" s="52">
        <v>404</v>
      </c>
      <c r="OO10" s="57">
        <v>405</v>
      </c>
      <c r="OP10" s="52">
        <v>406</v>
      </c>
      <c r="OQ10" s="52">
        <v>407</v>
      </c>
      <c r="OR10" s="57">
        <v>408</v>
      </c>
      <c r="OS10" s="52">
        <v>409</v>
      </c>
      <c r="OT10" s="52">
        <v>410</v>
      </c>
      <c r="OU10" s="57">
        <v>411</v>
      </c>
      <c r="OV10" s="52">
        <v>412</v>
      </c>
      <c r="OW10" s="52">
        <v>413</v>
      </c>
      <c r="OX10" s="91">
        <v>414</v>
      </c>
      <c r="OY10" s="89">
        <v>415</v>
      </c>
      <c r="OZ10" s="89">
        <v>416</v>
      </c>
      <c r="PA10" s="91">
        <v>417</v>
      </c>
      <c r="PB10" s="89">
        <v>418</v>
      </c>
      <c r="PC10" s="89">
        <v>419</v>
      </c>
      <c r="PD10" s="91">
        <v>420</v>
      </c>
      <c r="PE10" s="89">
        <v>421</v>
      </c>
      <c r="PF10" s="89">
        <v>422</v>
      </c>
      <c r="PG10" s="91">
        <v>423</v>
      </c>
      <c r="PH10" s="89">
        <v>424</v>
      </c>
      <c r="PI10" s="89">
        <v>425</v>
      </c>
      <c r="PJ10" s="91">
        <v>426</v>
      </c>
      <c r="PK10" s="89">
        <v>427</v>
      </c>
      <c r="PL10" s="89">
        <v>428</v>
      </c>
      <c r="PM10" s="91">
        <v>429</v>
      </c>
      <c r="PN10" s="89">
        <v>430</v>
      </c>
      <c r="PO10" s="89">
        <v>431</v>
      </c>
      <c r="PP10" s="91">
        <v>432</v>
      </c>
      <c r="PQ10" s="89">
        <v>433</v>
      </c>
      <c r="PR10" s="89">
        <v>434</v>
      </c>
      <c r="PS10" s="91">
        <v>435</v>
      </c>
      <c r="PT10" s="89">
        <v>436</v>
      </c>
      <c r="PU10" s="89">
        <v>437</v>
      </c>
      <c r="PV10" s="91">
        <v>438</v>
      </c>
      <c r="PW10" s="89">
        <v>439</v>
      </c>
      <c r="PX10" s="89">
        <v>440</v>
      </c>
      <c r="PY10" s="91">
        <v>441</v>
      </c>
      <c r="PZ10" s="89">
        <v>442</v>
      </c>
      <c r="QA10" s="89">
        <v>443</v>
      </c>
      <c r="QB10" s="91">
        <v>444</v>
      </c>
      <c r="QC10" s="89">
        <v>445</v>
      </c>
      <c r="QD10" s="89">
        <v>446</v>
      </c>
      <c r="QE10" s="91">
        <v>447</v>
      </c>
      <c r="QF10" s="89">
        <v>448</v>
      </c>
      <c r="QG10" s="89">
        <v>449</v>
      </c>
      <c r="QH10" s="91">
        <v>450</v>
      </c>
      <c r="QI10" s="89">
        <v>451</v>
      </c>
      <c r="QJ10" s="89">
        <v>452</v>
      </c>
      <c r="QK10" s="91">
        <v>453</v>
      </c>
      <c r="QL10" s="89">
        <v>454</v>
      </c>
      <c r="QM10" s="89">
        <v>455</v>
      </c>
      <c r="QN10" s="91">
        <v>456</v>
      </c>
      <c r="QO10" s="89">
        <v>457</v>
      </c>
      <c r="QP10" s="89">
        <v>458</v>
      </c>
      <c r="QQ10" s="91">
        <v>459</v>
      </c>
      <c r="QR10" s="89">
        <v>460</v>
      </c>
      <c r="QS10" s="89">
        <v>461</v>
      </c>
      <c r="QT10" s="91">
        <v>462</v>
      </c>
      <c r="QU10" s="89">
        <v>463</v>
      </c>
      <c r="QV10" s="89">
        <v>464</v>
      </c>
      <c r="QW10" s="91">
        <v>465</v>
      </c>
      <c r="QX10" s="89">
        <v>466</v>
      </c>
      <c r="QY10" s="89">
        <v>467</v>
      </c>
      <c r="QZ10" s="91">
        <v>468</v>
      </c>
      <c r="RA10" s="89">
        <v>469</v>
      </c>
      <c r="RB10" s="89">
        <v>470</v>
      </c>
      <c r="RC10" s="91">
        <v>471</v>
      </c>
      <c r="RD10" s="89">
        <v>472</v>
      </c>
      <c r="RE10" s="89">
        <v>473</v>
      </c>
      <c r="RF10" s="91">
        <v>474</v>
      </c>
      <c r="RG10" s="89">
        <v>475</v>
      </c>
      <c r="RH10" s="89">
        <v>476</v>
      </c>
      <c r="RI10" s="91">
        <v>477</v>
      </c>
      <c r="RJ10" s="89">
        <v>478</v>
      </c>
      <c r="RK10" s="89">
        <v>479</v>
      </c>
      <c r="RL10" s="91">
        <v>480</v>
      </c>
      <c r="RM10" s="89">
        <v>481</v>
      </c>
      <c r="RN10" s="89">
        <v>482</v>
      </c>
      <c r="RO10" s="91">
        <v>483</v>
      </c>
      <c r="RP10" s="89">
        <v>484</v>
      </c>
      <c r="RQ10" s="89">
        <v>485</v>
      </c>
      <c r="RR10" s="91">
        <v>486</v>
      </c>
      <c r="RS10" s="89">
        <v>487</v>
      </c>
      <c r="RT10" s="89">
        <v>488</v>
      </c>
      <c r="RU10" s="91">
        <v>489</v>
      </c>
      <c r="RV10" s="89">
        <v>490</v>
      </c>
      <c r="RW10" s="89">
        <v>491</v>
      </c>
      <c r="RX10" s="91">
        <v>492</v>
      </c>
      <c r="RY10" s="89">
        <v>493</v>
      </c>
      <c r="RZ10" s="89">
        <v>494</v>
      </c>
      <c r="SA10" s="91">
        <v>495</v>
      </c>
      <c r="SB10" s="89">
        <v>496</v>
      </c>
      <c r="SC10" s="89">
        <v>497</v>
      </c>
      <c r="SD10" s="91">
        <v>498</v>
      </c>
      <c r="SE10" s="89">
        <v>499</v>
      </c>
      <c r="SF10" s="89">
        <v>500</v>
      </c>
      <c r="SG10" s="91">
        <v>501</v>
      </c>
      <c r="SH10" s="89">
        <v>502</v>
      </c>
      <c r="SI10" s="89">
        <v>503</v>
      </c>
      <c r="SJ10" s="91">
        <v>504</v>
      </c>
      <c r="SK10" s="89">
        <v>505</v>
      </c>
      <c r="SL10" s="89">
        <v>506</v>
      </c>
      <c r="SM10" s="91">
        <v>507</v>
      </c>
      <c r="SN10" s="89">
        <v>508</v>
      </c>
      <c r="SO10" s="89">
        <v>509</v>
      </c>
      <c r="SP10" s="91">
        <v>510</v>
      </c>
      <c r="SQ10" s="89">
        <v>511</v>
      </c>
      <c r="SR10" s="89">
        <v>512</v>
      </c>
      <c r="SS10" s="91">
        <v>513</v>
      </c>
      <c r="ST10" s="89">
        <v>514</v>
      </c>
      <c r="SU10" s="89">
        <v>515</v>
      </c>
      <c r="SV10" s="91">
        <v>516</v>
      </c>
      <c r="SW10" s="89">
        <v>517</v>
      </c>
      <c r="SX10" s="89">
        <v>518</v>
      </c>
      <c r="SY10" s="91">
        <v>519</v>
      </c>
      <c r="SZ10" s="89">
        <v>520</v>
      </c>
      <c r="TA10" s="89">
        <v>521</v>
      </c>
      <c r="TB10" s="91">
        <v>522</v>
      </c>
      <c r="TC10" s="89">
        <v>523</v>
      </c>
      <c r="TD10" s="89">
        <v>524</v>
      </c>
      <c r="TE10" s="91">
        <v>525</v>
      </c>
      <c r="TF10" s="89">
        <v>526</v>
      </c>
      <c r="TG10" s="89">
        <v>527</v>
      </c>
      <c r="TH10" s="91">
        <v>528</v>
      </c>
      <c r="TI10" s="89">
        <v>529</v>
      </c>
      <c r="TJ10" s="89">
        <v>530</v>
      </c>
      <c r="TK10" s="91">
        <v>531</v>
      </c>
      <c r="TL10" s="89">
        <v>532</v>
      </c>
      <c r="TM10" s="89">
        <v>533</v>
      </c>
      <c r="TN10" s="91">
        <v>534</v>
      </c>
      <c r="TO10" s="89">
        <v>535</v>
      </c>
      <c r="TP10" s="89">
        <v>536</v>
      </c>
      <c r="TQ10" s="91">
        <v>537</v>
      </c>
      <c r="TR10" s="89">
        <v>538</v>
      </c>
      <c r="TS10" s="89">
        <v>539</v>
      </c>
      <c r="TT10" s="91">
        <v>540</v>
      </c>
      <c r="TU10" s="89">
        <v>541</v>
      </c>
      <c r="TV10" s="89">
        <v>542</v>
      </c>
      <c r="TW10" s="57">
        <v>543</v>
      </c>
      <c r="TX10" s="52">
        <v>544</v>
      </c>
      <c r="TY10" s="52">
        <v>545</v>
      </c>
      <c r="TZ10" s="57">
        <v>546</v>
      </c>
      <c r="UA10" s="52">
        <v>547</v>
      </c>
      <c r="UB10" s="52">
        <v>548</v>
      </c>
      <c r="UC10" s="57">
        <v>549</v>
      </c>
      <c r="UD10" s="52">
        <v>550</v>
      </c>
      <c r="UE10" s="52">
        <v>551</v>
      </c>
      <c r="UF10" s="57">
        <v>552</v>
      </c>
      <c r="UG10" s="52">
        <v>553</v>
      </c>
      <c r="UH10" s="52">
        <v>554</v>
      </c>
      <c r="UI10" s="57">
        <v>555</v>
      </c>
      <c r="UJ10" s="52">
        <v>556</v>
      </c>
      <c r="UK10" s="52">
        <v>557</v>
      </c>
      <c r="UL10" s="57">
        <v>558</v>
      </c>
      <c r="UM10" s="52">
        <v>559</v>
      </c>
      <c r="UN10" s="52">
        <v>560</v>
      </c>
      <c r="UO10" s="57">
        <v>561</v>
      </c>
      <c r="UP10" s="52">
        <v>562</v>
      </c>
      <c r="UQ10" s="52">
        <v>563</v>
      </c>
      <c r="UR10" s="57">
        <v>564</v>
      </c>
      <c r="US10" s="52">
        <v>565</v>
      </c>
      <c r="UT10" s="52">
        <v>566</v>
      </c>
      <c r="UU10" s="57">
        <v>567</v>
      </c>
      <c r="UV10" s="52">
        <v>568</v>
      </c>
      <c r="UW10" s="52">
        <v>569</v>
      </c>
      <c r="UX10" s="57">
        <v>570</v>
      </c>
      <c r="UY10" s="52">
        <v>571</v>
      </c>
      <c r="UZ10" s="52">
        <v>572</v>
      </c>
      <c r="VA10" s="57">
        <v>573</v>
      </c>
      <c r="VB10" s="52">
        <v>574</v>
      </c>
      <c r="VC10" s="52">
        <v>575</v>
      </c>
      <c r="VD10" s="57">
        <v>576</v>
      </c>
      <c r="VE10" s="52">
        <v>577</v>
      </c>
      <c r="VF10" s="52">
        <v>578</v>
      </c>
      <c r="VG10" s="57">
        <v>579</v>
      </c>
      <c r="VH10" s="52">
        <v>580</v>
      </c>
      <c r="VI10" s="52">
        <v>581</v>
      </c>
      <c r="VJ10" s="57">
        <v>582</v>
      </c>
      <c r="VK10" s="52">
        <v>583</v>
      </c>
      <c r="VL10" s="52">
        <v>584</v>
      </c>
      <c r="VM10" s="57">
        <v>585</v>
      </c>
      <c r="VN10" s="52">
        <v>586</v>
      </c>
      <c r="VO10" s="52">
        <v>587</v>
      </c>
      <c r="VP10" s="57">
        <v>588</v>
      </c>
      <c r="VQ10" s="52">
        <v>589</v>
      </c>
      <c r="VR10" s="52">
        <v>590</v>
      </c>
      <c r="VS10" s="57">
        <v>591</v>
      </c>
      <c r="VT10" s="52">
        <v>592</v>
      </c>
      <c r="VU10" s="52">
        <v>593</v>
      </c>
      <c r="VV10" s="57">
        <v>594</v>
      </c>
      <c r="VW10" s="52">
        <v>595</v>
      </c>
      <c r="VX10" s="52">
        <v>596</v>
      </c>
      <c r="VY10" s="57">
        <v>597</v>
      </c>
      <c r="VZ10" s="52">
        <v>598</v>
      </c>
      <c r="WA10" s="52">
        <v>599</v>
      </c>
      <c r="WB10" s="57">
        <v>600</v>
      </c>
      <c r="WC10" s="52">
        <v>601</v>
      </c>
      <c r="WD10" s="52">
        <v>602</v>
      </c>
      <c r="WE10" s="57">
        <v>603</v>
      </c>
      <c r="WF10" s="52">
        <v>604</v>
      </c>
      <c r="WG10" s="52">
        <v>605</v>
      </c>
      <c r="WH10" s="57">
        <v>606</v>
      </c>
      <c r="WI10" s="52">
        <v>607</v>
      </c>
      <c r="WJ10" s="52">
        <v>608</v>
      </c>
      <c r="WK10" s="57">
        <v>609</v>
      </c>
      <c r="WL10" s="52">
        <v>610</v>
      </c>
      <c r="WM10" s="52">
        <v>611</v>
      </c>
      <c r="WN10" s="57">
        <v>612</v>
      </c>
      <c r="WO10" s="52">
        <v>613</v>
      </c>
      <c r="WP10" s="52">
        <v>614</v>
      </c>
      <c r="WQ10" s="57">
        <v>615</v>
      </c>
      <c r="WR10" s="52">
        <v>616</v>
      </c>
      <c r="WS10" s="52">
        <v>617</v>
      </c>
      <c r="WT10" s="57">
        <v>618</v>
      </c>
      <c r="WU10" s="52">
        <v>619</v>
      </c>
      <c r="WV10" s="52">
        <v>620</v>
      </c>
      <c r="WW10" s="57">
        <v>621</v>
      </c>
      <c r="WX10" s="52">
        <v>622</v>
      </c>
      <c r="WY10" s="52">
        <v>623</v>
      </c>
      <c r="WZ10" s="57">
        <v>624</v>
      </c>
      <c r="XA10" s="52">
        <v>625</v>
      </c>
      <c r="XB10" s="52">
        <v>626</v>
      </c>
      <c r="XC10" s="57">
        <v>627</v>
      </c>
      <c r="XD10" s="52">
        <v>628</v>
      </c>
      <c r="XE10" s="52">
        <v>629</v>
      </c>
      <c r="XF10" s="57">
        <v>630</v>
      </c>
      <c r="XG10" s="52">
        <v>631</v>
      </c>
      <c r="XH10" s="52">
        <v>632</v>
      </c>
      <c r="XI10" s="57">
        <v>633</v>
      </c>
      <c r="XJ10" s="52">
        <v>634</v>
      </c>
      <c r="XK10" s="52">
        <v>635</v>
      </c>
      <c r="XL10" s="57">
        <v>636</v>
      </c>
      <c r="XM10" s="52">
        <v>637</v>
      </c>
      <c r="XN10" s="52">
        <v>638</v>
      </c>
      <c r="XO10" s="57">
        <v>639</v>
      </c>
      <c r="XP10" s="52">
        <v>640</v>
      </c>
      <c r="XQ10" s="52">
        <v>641</v>
      </c>
      <c r="XR10" s="57">
        <v>642</v>
      </c>
      <c r="XS10" s="52">
        <v>643</v>
      </c>
      <c r="XT10" s="52">
        <v>644</v>
      </c>
      <c r="XU10" s="57">
        <v>645</v>
      </c>
      <c r="XV10" s="52">
        <v>646</v>
      </c>
      <c r="XW10" s="52">
        <v>647</v>
      </c>
      <c r="XX10" s="57">
        <v>648</v>
      </c>
      <c r="XY10" s="52">
        <v>649</v>
      </c>
      <c r="XZ10" s="52">
        <v>650</v>
      </c>
      <c r="YA10" s="57">
        <v>651</v>
      </c>
      <c r="YB10" s="52">
        <v>652</v>
      </c>
      <c r="YC10" s="52">
        <v>653</v>
      </c>
      <c r="YD10" s="57">
        <v>654</v>
      </c>
      <c r="YE10" s="52">
        <v>655</v>
      </c>
      <c r="YF10" s="52">
        <v>656</v>
      </c>
      <c r="YG10" s="57">
        <v>657</v>
      </c>
      <c r="YH10" s="52">
        <v>658</v>
      </c>
      <c r="YI10" s="52">
        <v>659</v>
      </c>
      <c r="YJ10" s="57">
        <v>660</v>
      </c>
      <c r="YK10" s="52">
        <v>661</v>
      </c>
      <c r="YL10" s="52">
        <v>662</v>
      </c>
      <c r="YM10" s="57">
        <v>663</v>
      </c>
      <c r="YN10" s="52">
        <v>664</v>
      </c>
      <c r="YO10" s="52">
        <v>665</v>
      </c>
      <c r="YP10" s="57">
        <v>666</v>
      </c>
      <c r="YQ10" s="52">
        <v>667</v>
      </c>
      <c r="YR10" s="52">
        <v>668</v>
      </c>
      <c r="YS10" s="57">
        <v>669</v>
      </c>
      <c r="YT10" s="52">
        <v>670</v>
      </c>
      <c r="YU10" s="52">
        <v>671</v>
      </c>
      <c r="YV10" s="57">
        <v>672</v>
      </c>
      <c r="YW10" s="52">
        <v>673</v>
      </c>
      <c r="YX10" s="52">
        <v>674</v>
      </c>
      <c r="YY10" s="57">
        <v>675</v>
      </c>
      <c r="YZ10" s="52">
        <v>676</v>
      </c>
      <c r="ZA10" s="52">
        <v>677</v>
      </c>
      <c r="ZB10" s="57">
        <v>678</v>
      </c>
      <c r="ZC10" s="52">
        <v>679</v>
      </c>
      <c r="ZD10" s="52">
        <v>680</v>
      </c>
      <c r="ZE10" s="57">
        <v>681</v>
      </c>
      <c r="ZF10" s="52">
        <v>682</v>
      </c>
      <c r="ZG10" s="52">
        <v>683</v>
      </c>
      <c r="ZH10" s="57">
        <v>684</v>
      </c>
      <c r="ZI10" s="52">
        <v>685</v>
      </c>
      <c r="ZJ10" s="52">
        <v>686</v>
      </c>
      <c r="ZK10" s="57">
        <v>687</v>
      </c>
      <c r="ZL10" s="52">
        <v>688</v>
      </c>
      <c r="ZM10" s="52">
        <v>689</v>
      </c>
      <c r="ZN10" s="57">
        <v>690</v>
      </c>
      <c r="ZO10" s="52">
        <v>691</v>
      </c>
      <c r="ZP10" s="52">
        <v>692</v>
      </c>
      <c r="ZQ10" s="57">
        <v>693</v>
      </c>
      <c r="ZR10" s="52">
        <v>694</v>
      </c>
      <c r="ZS10" s="52">
        <v>695</v>
      </c>
      <c r="ZT10" s="57">
        <v>696</v>
      </c>
      <c r="ZU10" s="52">
        <v>697</v>
      </c>
      <c r="ZV10" s="52">
        <v>698</v>
      </c>
      <c r="ZW10" s="57">
        <v>699</v>
      </c>
      <c r="ZX10" s="52">
        <v>700</v>
      </c>
      <c r="ZY10" s="52">
        <v>701</v>
      </c>
      <c r="ZZ10" s="57">
        <v>702</v>
      </c>
      <c r="AAA10" s="52">
        <v>703</v>
      </c>
      <c r="AAB10" s="52">
        <v>704</v>
      </c>
      <c r="AAC10" s="57">
        <v>705</v>
      </c>
      <c r="AAD10" s="52">
        <v>706</v>
      </c>
      <c r="AAE10" s="52">
        <v>707</v>
      </c>
      <c r="AAF10" s="57">
        <v>708</v>
      </c>
      <c r="AAG10" s="52">
        <v>709</v>
      </c>
      <c r="AAH10" s="52">
        <v>710</v>
      </c>
      <c r="AAI10" s="57">
        <v>711</v>
      </c>
      <c r="AAJ10" s="52">
        <v>712</v>
      </c>
      <c r="AAK10" s="52">
        <v>713</v>
      </c>
      <c r="AAL10" s="57">
        <v>714</v>
      </c>
      <c r="AAM10" s="52">
        <v>715</v>
      </c>
      <c r="AAN10" s="52">
        <v>716</v>
      </c>
      <c r="AAO10" s="57">
        <v>717</v>
      </c>
      <c r="AAP10" s="52">
        <v>718</v>
      </c>
      <c r="AAQ10" s="52">
        <v>719</v>
      </c>
      <c r="AAR10" s="57">
        <v>720</v>
      </c>
      <c r="AAS10" s="52">
        <v>721</v>
      </c>
      <c r="AAT10" s="52">
        <v>722</v>
      </c>
      <c r="AAU10" s="57">
        <v>723</v>
      </c>
      <c r="AAV10" s="52">
        <v>724</v>
      </c>
      <c r="AAW10" s="52">
        <v>725</v>
      </c>
      <c r="AAX10" s="57">
        <v>726</v>
      </c>
      <c r="AAY10" s="52">
        <v>727</v>
      </c>
      <c r="AAZ10" s="52">
        <v>728</v>
      </c>
      <c r="ABA10" s="57">
        <v>729</v>
      </c>
      <c r="ABB10" s="52">
        <v>730</v>
      </c>
      <c r="ABC10" s="52">
        <v>731</v>
      </c>
      <c r="ABD10" s="57">
        <v>732</v>
      </c>
      <c r="ABE10" s="52">
        <v>733</v>
      </c>
      <c r="ABF10" s="52">
        <v>734</v>
      </c>
      <c r="ABG10" s="57">
        <v>735</v>
      </c>
      <c r="ABH10" s="52">
        <v>736</v>
      </c>
      <c r="ABI10" s="52">
        <v>737</v>
      </c>
      <c r="ABJ10" s="57">
        <v>738</v>
      </c>
      <c r="ABK10" s="52">
        <v>739</v>
      </c>
      <c r="ABL10" s="52">
        <v>740</v>
      </c>
      <c r="ABM10" s="57">
        <v>741</v>
      </c>
      <c r="ABN10" s="52">
        <v>742</v>
      </c>
      <c r="ABO10" s="52">
        <v>743</v>
      </c>
      <c r="ABP10" s="57">
        <v>744</v>
      </c>
      <c r="ABQ10" s="52">
        <v>745</v>
      </c>
      <c r="ABR10" s="52">
        <v>746</v>
      </c>
      <c r="ABS10" s="57">
        <v>747</v>
      </c>
      <c r="ABT10" s="52">
        <v>748</v>
      </c>
      <c r="ABU10" s="52">
        <v>749</v>
      </c>
      <c r="ABV10" s="57">
        <v>750</v>
      </c>
      <c r="ABW10" s="52">
        <v>751</v>
      </c>
      <c r="ABX10" s="52">
        <v>752</v>
      </c>
      <c r="ABY10" s="57">
        <v>753</v>
      </c>
      <c r="ABZ10" s="52">
        <v>754</v>
      </c>
      <c r="ACA10" s="52">
        <v>755</v>
      </c>
      <c r="ACB10" s="57">
        <v>756</v>
      </c>
      <c r="ACC10" s="52">
        <v>757</v>
      </c>
      <c r="ACD10" s="52">
        <v>758</v>
      </c>
      <c r="ACE10" s="57">
        <v>759</v>
      </c>
      <c r="ACF10" s="52">
        <v>760</v>
      </c>
      <c r="ACG10" s="52">
        <v>761</v>
      </c>
      <c r="ACH10" s="57">
        <v>762</v>
      </c>
      <c r="ACI10" s="52">
        <v>763</v>
      </c>
      <c r="ACJ10" s="52">
        <v>764</v>
      </c>
      <c r="ACK10" s="57">
        <v>765</v>
      </c>
      <c r="ACL10" s="52">
        <v>766</v>
      </c>
      <c r="ACM10" s="52">
        <v>767</v>
      </c>
      <c r="ACN10" s="57">
        <v>768</v>
      </c>
      <c r="ACO10" s="52">
        <v>769</v>
      </c>
      <c r="ACP10" s="52">
        <v>770</v>
      </c>
      <c r="ACQ10" s="57">
        <v>771</v>
      </c>
      <c r="ACR10" s="52">
        <v>772</v>
      </c>
      <c r="ACS10" s="52">
        <v>773</v>
      </c>
      <c r="ACT10" s="57">
        <v>774</v>
      </c>
      <c r="ACU10" s="52">
        <v>775</v>
      </c>
      <c r="ACV10" s="52">
        <v>776</v>
      </c>
      <c r="ACW10" s="57">
        <v>777</v>
      </c>
      <c r="ACX10" s="52">
        <v>778</v>
      </c>
      <c r="ACY10" s="52">
        <v>779</v>
      </c>
      <c r="ACZ10" s="57">
        <v>780</v>
      </c>
      <c r="ADA10" s="52">
        <v>781</v>
      </c>
      <c r="ADB10" s="52">
        <v>782</v>
      </c>
      <c r="ADC10" s="57">
        <v>783</v>
      </c>
      <c r="ADD10" s="52">
        <v>784</v>
      </c>
      <c r="ADE10" s="52">
        <v>785</v>
      </c>
      <c r="ADF10" s="57">
        <v>786</v>
      </c>
      <c r="ADG10" s="52">
        <v>787</v>
      </c>
      <c r="ADH10" s="52">
        <v>788</v>
      </c>
      <c r="ADI10" s="57">
        <v>789</v>
      </c>
      <c r="ADJ10" s="52">
        <v>790</v>
      </c>
      <c r="ADK10" s="52">
        <v>791</v>
      </c>
      <c r="ADL10" s="57">
        <v>792</v>
      </c>
      <c r="ADM10" s="52">
        <v>793</v>
      </c>
      <c r="ADN10" s="52">
        <v>794</v>
      </c>
      <c r="ADO10" s="57">
        <v>795</v>
      </c>
      <c r="ADP10" s="52">
        <v>796</v>
      </c>
      <c r="ADQ10" s="52">
        <v>797</v>
      </c>
      <c r="ADR10" s="57">
        <v>798</v>
      </c>
      <c r="ADS10" s="52">
        <v>799</v>
      </c>
      <c r="ADT10" s="52">
        <v>800</v>
      </c>
      <c r="ADU10" s="57">
        <v>801</v>
      </c>
      <c r="ADV10" s="52">
        <v>802</v>
      </c>
      <c r="ADW10" s="52">
        <v>803</v>
      </c>
      <c r="ADX10" s="57">
        <v>804</v>
      </c>
      <c r="ADY10" s="52">
        <v>805</v>
      </c>
      <c r="ADZ10" s="52">
        <v>806</v>
      </c>
      <c r="AEA10" s="57">
        <v>807</v>
      </c>
      <c r="AEB10" s="52">
        <v>808</v>
      </c>
      <c r="AEC10" s="52">
        <v>809</v>
      </c>
      <c r="AED10" s="57">
        <v>810</v>
      </c>
      <c r="AEE10" s="52">
        <v>811</v>
      </c>
      <c r="AEF10" s="52">
        <v>812</v>
      </c>
      <c r="AEG10" s="57">
        <v>813</v>
      </c>
      <c r="AEH10" s="52">
        <v>814</v>
      </c>
      <c r="AEI10" s="52">
        <v>815</v>
      </c>
      <c r="AEJ10" s="57">
        <v>816</v>
      </c>
      <c r="AEK10" s="52">
        <v>817</v>
      </c>
      <c r="AEL10" s="52">
        <v>818</v>
      </c>
      <c r="AEM10" s="57">
        <v>819</v>
      </c>
      <c r="AEN10" s="52">
        <v>820</v>
      </c>
      <c r="AEO10" s="52">
        <v>821</v>
      </c>
      <c r="AEP10" s="57">
        <v>822</v>
      </c>
      <c r="AEQ10" s="52">
        <v>823</v>
      </c>
      <c r="AER10" s="52">
        <v>824</v>
      </c>
      <c r="AES10" s="57">
        <v>825</v>
      </c>
      <c r="AET10" s="52">
        <v>826</v>
      </c>
      <c r="AEU10" s="52">
        <v>827</v>
      </c>
      <c r="AEV10" s="57">
        <v>828</v>
      </c>
      <c r="AEW10" s="52">
        <v>829</v>
      </c>
      <c r="AEX10" s="52">
        <v>830</v>
      </c>
      <c r="AEY10" s="57">
        <v>831</v>
      </c>
      <c r="AEZ10" s="52">
        <v>832</v>
      </c>
      <c r="AFA10" s="52">
        <v>833</v>
      </c>
      <c r="AFB10" s="57">
        <v>834</v>
      </c>
      <c r="AFC10" s="52">
        <v>835</v>
      </c>
      <c r="AFD10" s="52">
        <v>836</v>
      </c>
      <c r="AFE10" s="57">
        <v>837</v>
      </c>
      <c r="AFF10" s="52">
        <v>838</v>
      </c>
      <c r="AFG10" s="52">
        <v>839</v>
      </c>
      <c r="AFH10" s="57">
        <v>840</v>
      </c>
      <c r="AFI10" s="52">
        <v>841</v>
      </c>
      <c r="AFJ10" s="52">
        <v>842</v>
      </c>
      <c r="AFK10" s="57">
        <v>843</v>
      </c>
      <c r="AFL10" s="52">
        <v>844</v>
      </c>
      <c r="AFM10" s="52">
        <v>845</v>
      </c>
      <c r="AFN10" s="57">
        <v>846</v>
      </c>
      <c r="AFO10" s="52">
        <v>847</v>
      </c>
      <c r="AFP10" s="52">
        <v>848</v>
      </c>
      <c r="AFQ10" s="57">
        <v>849</v>
      </c>
      <c r="AFR10" s="52">
        <v>850</v>
      </c>
      <c r="AFS10" s="52">
        <v>851</v>
      </c>
      <c r="AFT10" s="57">
        <v>852</v>
      </c>
      <c r="AFU10" s="52">
        <v>853</v>
      </c>
      <c r="AFV10" s="52">
        <v>854</v>
      </c>
      <c r="AFW10" s="57">
        <v>855</v>
      </c>
      <c r="AFX10" s="52">
        <v>856</v>
      </c>
      <c r="AFY10" s="57">
        <v>857</v>
      </c>
    </row>
    <row r="11" spans="1:857" ht="15.75" x14ac:dyDescent="0.25">
      <c r="A11" s="85">
        <v>1</v>
      </c>
      <c r="B11" s="84" t="s">
        <v>105</v>
      </c>
      <c r="C11" s="84">
        <v>29</v>
      </c>
      <c r="D11" s="84">
        <v>37</v>
      </c>
      <c r="E11" s="84">
        <v>66</v>
      </c>
      <c r="F11" s="84">
        <v>29</v>
      </c>
      <c r="G11" s="84">
        <v>37</v>
      </c>
      <c r="H11" s="84">
        <v>66</v>
      </c>
      <c r="I11" s="84">
        <v>100</v>
      </c>
      <c r="J11" s="84">
        <v>100</v>
      </c>
      <c r="K11" s="84">
        <v>100</v>
      </c>
      <c r="L11" s="84">
        <v>0</v>
      </c>
      <c r="M11" s="84">
        <v>2</v>
      </c>
      <c r="N11" s="84">
        <f>L11+M11</f>
        <v>2</v>
      </c>
      <c r="O11" s="84">
        <v>2</v>
      </c>
      <c r="P11" s="84">
        <v>2</v>
      </c>
      <c r="Q11" s="84">
        <f>O11+P11</f>
        <v>4</v>
      </c>
      <c r="R11" s="84">
        <v>1</v>
      </c>
      <c r="S11" s="84">
        <v>8</v>
      </c>
      <c r="T11" s="84">
        <f>R11+S11</f>
        <v>9</v>
      </c>
      <c r="U11" s="84">
        <v>6</v>
      </c>
      <c r="V11" s="84">
        <v>9</v>
      </c>
      <c r="W11" s="84">
        <f>U11+V11</f>
        <v>15</v>
      </c>
      <c r="X11" s="84">
        <v>8</v>
      </c>
      <c r="Y11" s="84">
        <v>6</v>
      </c>
      <c r="Z11" s="84">
        <f>X11+Y11</f>
        <v>14</v>
      </c>
      <c r="AA11" s="84">
        <v>4</v>
      </c>
      <c r="AB11" s="84">
        <v>6</v>
      </c>
      <c r="AC11" s="84">
        <f>AA11+AB11</f>
        <v>10</v>
      </c>
      <c r="AD11" s="84">
        <v>6</v>
      </c>
      <c r="AE11" s="84">
        <v>2</v>
      </c>
      <c r="AF11" s="84">
        <f>AD11+AE11</f>
        <v>8</v>
      </c>
      <c r="AG11" s="84">
        <v>2</v>
      </c>
      <c r="AH11" s="84">
        <v>2</v>
      </c>
      <c r="AI11" s="84">
        <f>AG11+AH11</f>
        <v>4</v>
      </c>
      <c r="AJ11" s="84">
        <v>0</v>
      </c>
      <c r="AK11" s="84">
        <v>0</v>
      </c>
      <c r="AL11" s="84">
        <f>AJ11+AK11</f>
        <v>0</v>
      </c>
      <c r="AM11" s="84">
        <v>29</v>
      </c>
      <c r="AN11" s="84">
        <v>37</v>
      </c>
      <c r="AO11" s="84">
        <f>AM11+AN11</f>
        <v>66</v>
      </c>
      <c r="AP11" s="84">
        <f>108</f>
        <v>108</v>
      </c>
      <c r="AQ11" s="84">
        <v>171</v>
      </c>
      <c r="AR11" s="84">
        <f>AP11+AQ11</f>
        <v>279</v>
      </c>
      <c r="AS11" s="84">
        <v>46.6</v>
      </c>
      <c r="AT11" s="84">
        <v>57.8</v>
      </c>
      <c r="AU11" s="80">
        <v>53</v>
      </c>
      <c r="AV11" s="81">
        <v>11</v>
      </c>
      <c r="AW11" s="81">
        <v>28</v>
      </c>
      <c r="AX11" s="81">
        <v>39</v>
      </c>
      <c r="AY11" s="81">
        <v>11</v>
      </c>
      <c r="AZ11" s="81">
        <v>28</v>
      </c>
      <c r="BA11" s="81">
        <v>39</v>
      </c>
      <c r="BB11" s="81">
        <v>100</v>
      </c>
      <c r="BC11" s="81">
        <v>100</v>
      </c>
      <c r="BD11" s="81">
        <v>100</v>
      </c>
      <c r="BE11" s="81">
        <v>0</v>
      </c>
      <c r="BF11" s="81">
        <v>0</v>
      </c>
      <c r="BG11" s="81">
        <v>0</v>
      </c>
      <c r="BH11" s="81">
        <v>0</v>
      </c>
      <c r="BI11" s="81">
        <v>2</v>
      </c>
      <c r="BJ11" s="81">
        <v>2</v>
      </c>
      <c r="BK11" s="81">
        <v>0</v>
      </c>
      <c r="BL11" s="81">
        <v>3</v>
      </c>
      <c r="BM11" s="81">
        <v>3</v>
      </c>
      <c r="BN11" s="81">
        <v>0</v>
      </c>
      <c r="BO11" s="81">
        <v>5</v>
      </c>
      <c r="BP11" s="81">
        <v>5</v>
      </c>
      <c r="BQ11" s="81">
        <v>0</v>
      </c>
      <c r="BR11" s="81">
        <v>3</v>
      </c>
      <c r="BS11" s="81">
        <v>3</v>
      </c>
      <c r="BT11" s="81">
        <v>2</v>
      </c>
      <c r="BU11" s="81">
        <v>5</v>
      </c>
      <c r="BV11" s="81">
        <v>7</v>
      </c>
      <c r="BW11" s="81">
        <v>7</v>
      </c>
      <c r="BX11" s="81">
        <v>6</v>
      </c>
      <c r="BY11" s="81">
        <v>13</v>
      </c>
      <c r="BZ11" s="81">
        <v>2</v>
      </c>
      <c r="CA11" s="81">
        <v>4</v>
      </c>
      <c r="CB11" s="81">
        <v>6</v>
      </c>
      <c r="CC11" s="81">
        <v>0</v>
      </c>
      <c r="CD11" s="81">
        <v>0</v>
      </c>
      <c r="CE11" s="81">
        <v>0</v>
      </c>
      <c r="CF11" s="81">
        <f>BE11+BH11+BK11+BN11+BQ11+BT11+BW11+BZ11+CC11</f>
        <v>11</v>
      </c>
      <c r="CG11" s="81">
        <f t="shared" ref="CG11:CH11" si="0">BF11+BI11+BL11+BO11+BR11+BU11+BX11+CA11+CD11</f>
        <v>28</v>
      </c>
      <c r="CH11" s="81">
        <f t="shared" si="0"/>
        <v>39</v>
      </c>
      <c r="CI11" s="81">
        <f>SUM(BE11*8+BH11*7+BK11*6+BN11*5+BQ11*4+BT11*3+BW11*2+BZ11*1+CC11*0)</f>
        <v>22</v>
      </c>
      <c r="CJ11" s="81">
        <f>SUM(BF11*8+BI11*7+BL11*6+BO11*5+BR11*4+BU11*3+BX11*2+CA11*1+CD11*0)</f>
        <v>100</v>
      </c>
      <c r="CK11" s="81">
        <f>SUM(BG11*8+BJ11*7+BM11*6+BP11*5+BS11*4+BV11*3+BY11*2+CB11*1+CE11*0)</f>
        <v>122</v>
      </c>
      <c r="CL11" s="81">
        <f>CI11*100/(CF11*8)</f>
        <v>25</v>
      </c>
      <c r="CM11" s="81">
        <f>CJ11*100/(CG11*8)</f>
        <v>44.642857142857146</v>
      </c>
      <c r="CN11" s="81">
        <f>CK11*100/(CH11*8)</f>
        <v>39.102564102564102</v>
      </c>
      <c r="CO11" s="90">
        <v>12</v>
      </c>
      <c r="CP11" s="90">
        <v>7</v>
      </c>
      <c r="CQ11" s="90">
        <v>19</v>
      </c>
      <c r="CR11" s="90">
        <v>11</v>
      </c>
      <c r="CS11" s="90">
        <v>7</v>
      </c>
      <c r="CT11" s="90">
        <v>18</v>
      </c>
      <c r="CU11" s="90">
        <v>91.6</v>
      </c>
      <c r="CV11" s="90">
        <v>100</v>
      </c>
      <c r="CW11" s="90">
        <v>94.73</v>
      </c>
      <c r="CX11" s="90">
        <v>0</v>
      </c>
      <c r="CY11" s="90">
        <v>0</v>
      </c>
      <c r="CZ11" s="90">
        <v>0</v>
      </c>
      <c r="DA11" s="90">
        <v>1</v>
      </c>
      <c r="DB11" s="90">
        <v>0</v>
      </c>
      <c r="DC11" s="90">
        <v>1</v>
      </c>
      <c r="DD11" s="90">
        <v>2</v>
      </c>
      <c r="DE11" s="90">
        <v>1</v>
      </c>
      <c r="DF11" s="90">
        <v>3</v>
      </c>
      <c r="DG11" s="90">
        <v>4</v>
      </c>
      <c r="DH11" s="90">
        <v>3</v>
      </c>
      <c r="DI11" s="90">
        <v>7</v>
      </c>
      <c r="DJ11" s="90">
        <v>1</v>
      </c>
      <c r="DK11" s="90">
        <v>1</v>
      </c>
      <c r="DL11" s="90">
        <v>2</v>
      </c>
      <c r="DM11" s="90">
        <v>1</v>
      </c>
      <c r="DN11" s="90">
        <v>2</v>
      </c>
      <c r="DO11" s="90">
        <v>3</v>
      </c>
      <c r="DP11" s="90">
        <v>0</v>
      </c>
      <c r="DQ11" s="90">
        <v>0</v>
      </c>
      <c r="DR11" s="90">
        <v>0</v>
      </c>
      <c r="DS11" s="90">
        <v>2</v>
      </c>
      <c r="DT11" s="90">
        <v>0</v>
      </c>
      <c r="DU11" s="90">
        <v>2</v>
      </c>
      <c r="DV11" s="90">
        <v>1</v>
      </c>
      <c r="DW11" s="90">
        <v>0</v>
      </c>
      <c r="DX11" s="90">
        <v>1</v>
      </c>
      <c r="DY11" s="90">
        <f>CX11+DA11+DD11+DG11+DJ11+DM11+DP11+DS11+DV11</f>
        <v>12</v>
      </c>
      <c r="DZ11" s="90">
        <f t="shared" ref="DZ11" si="1">CY11+DB11+DE11+DH11+DK11+DN11+DQ11+DT11+DW11</f>
        <v>7</v>
      </c>
      <c r="EA11" s="90">
        <f t="shared" ref="EA11" si="2">CZ11+DC11+DF11+DI11+DL11+DO11+DR11+DU11+DX11</f>
        <v>19</v>
      </c>
      <c r="EB11" s="90">
        <f>SUM(CX11*8+DA11*7+DD11*6+DG11*5+DJ11*4+DM11*3+DP11*2+DS11*1+DV11*0)</f>
        <v>48</v>
      </c>
      <c r="EC11" s="90">
        <f>SUM(CY11*8+DB11*7+DE11*6+DH11*5+DK11*4+DN11*3+DQ11*2+DT11*1+DW11*0)</f>
        <v>31</v>
      </c>
      <c r="ED11" s="90">
        <f>SUM(CZ11*8+DC11*7+DF11*6+DI11*5+DL11*4+DO11*3+DR11*2+DU11*1+DX11*0)</f>
        <v>79</v>
      </c>
      <c r="EE11" s="90">
        <f>EB11*100/(DY11*8)</f>
        <v>50</v>
      </c>
      <c r="EF11" s="90">
        <f>EC11*100/(DZ11*8)</f>
        <v>55.357142857142854</v>
      </c>
      <c r="EG11" s="90">
        <f>ED11*100/(EA11*8)</f>
        <v>51.973684210526315</v>
      </c>
      <c r="EH11" s="90">
        <v>13</v>
      </c>
      <c r="EI11" s="90">
        <v>8</v>
      </c>
      <c r="EJ11" s="90">
        <v>21</v>
      </c>
      <c r="EK11" s="90">
        <v>13</v>
      </c>
      <c r="EL11" s="90">
        <v>8</v>
      </c>
      <c r="EM11" s="90">
        <v>21</v>
      </c>
      <c r="EN11" s="90">
        <v>100</v>
      </c>
      <c r="EO11" s="90">
        <v>100</v>
      </c>
      <c r="EP11" s="90">
        <v>100</v>
      </c>
      <c r="EQ11" s="90">
        <v>0</v>
      </c>
      <c r="ER11" s="90">
        <v>0</v>
      </c>
      <c r="ES11" s="90">
        <v>0</v>
      </c>
      <c r="ET11" s="90">
        <v>0</v>
      </c>
      <c r="EU11" s="90">
        <v>0</v>
      </c>
      <c r="EV11" s="90">
        <v>0</v>
      </c>
      <c r="EW11" s="90">
        <v>1</v>
      </c>
      <c r="EX11" s="90">
        <v>0</v>
      </c>
      <c r="EY11" s="90">
        <v>1</v>
      </c>
      <c r="EZ11" s="90">
        <v>2</v>
      </c>
      <c r="FA11" s="90">
        <v>0</v>
      </c>
      <c r="FB11" s="90">
        <v>2</v>
      </c>
      <c r="FC11" s="90">
        <v>2</v>
      </c>
      <c r="FD11" s="90">
        <v>3</v>
      </c>
      <c r="FE11" s="90">
        <v>5</v>
      </c>
      <c r="FF11" s="90">
        <v>1</v>
      </c>
      <c r="FG11" s="90">
        <v>1</v>
      </c>
      <c r="FH11" s="90">
        <v>2</v>
      </c>
      <c r="FI11" s="90">
        <v>4</v>
      </c>
      <c r="FJ11" s="90">
        <v>3</v>
      </c>
      <c r="FK11" s="90">
        <v>7</v>
      </c>
      <c r="FL11" s="90">
        <v>3</v>
      </c>
      <c r="FM11" s="90">
        <v>1</v>
      </c>
      <c r="FN11" s="90">
        <v>4</v>
      </c>
      <c r="FO11" s="90">
        <v>0</v>
      </c>
      <c r="FP11" s="90">
        <v>0</v>
      </c>
      <c r="FQ11" s="90">
        <v>0</v>
      </c>
      <c r="FR11" s="90">
        <f>EQ11+ET11+EW11+EZ11+FC11+FF11+FI11+FL11+FO11</f>
        <v>13</v>
      </c>
      <c r="FS11" s="90">
        <f>ER11+EU11+EX11+FA11+FD11+FG11+FJ11+FM11+FP11</f>
        <v>8</v>
      </c>
      <c r="FT11" s="90">
        <f>ES11+EV11+EY11+FB11+FE11+FH11+FK11+FN11+FQ11</f>
        <v>21</v>
      </c>
      <c r="FU11" s="90">
        <f>SUM(EQ11*8+ET11*7+EW11*6+EZ11*5+FC11*4+FF11*3+FI11*2+FL11*1+FO11*0)</f>
        <v>38</v>
      </c>
      <c r="FV11" s="90">
        <f>SUM(ER11*8+EU11*7+EX11*6+FA11*5+FD11*4+FG11*3+FJ11*2+FM11*1+FP11*0)</f>
        <v>22</v>
      </c>
      <c r="FW11" s="90">
        <f>SUM(ES11*8+EV11*7+EY11*6+FB11*5+FE11*4+FH11*3+FK11*2+FN11*1+FQ11*0)</f>
        <v>60</v>
      </c>
      <c r="FX11" s="90">
        <f>FU11*100/(FR11*8)</f>
        <v>36.53846153846154</v>
      </c>
      <c r="FY11" s="90">
        <f>FV11*100/(FS11*8)</f>
        <v>34.375</v>
      </c>
      <c r="FZ11" s="90">
        <f>FW11*100/(FT11*8)</f>
        <v>35.714285714285715</v>
      </c>
      <c r="GA11" s="81">
        <v>13</v>
      </c>
      <c r="GB11" s="81">
        <v>8</v>
      </c>
      <c r="GC11" s="81">
        <f>GA11+GB11</f>
        <v>21</v>
      </c>
      <c r="GD11" s="81">
        <v>13</v>
      </c>
      <c r="GE11" s="81">
        <v>8</v>
      </c>
      <c r="GF11" s="81">
        <v>21</v>
      </c>
      <c r="GG11" s="81">
        <v>100</v>
      </c>
      <c r="GH11" s="81">
        <v>100</v>
      </c>
      <c r="GI11" s="90">
        <v>100</v>
      </c>
      <c r="GJ11" s="90">
        <v>2</v>
      </c>
      <c r="GK11" s="90">
        <v>0</v>
      </c>
      <c r="GL11" s="90">
        <v>2</v>
      </c>
      <c r="GM11" s="90">
        <v>0</v>
      </c>
      <c r="GN11" s="90">
        <v>0</v>
      </c>
      <c r="GO11" s="90">
        <v>0</v>
      </c>
      <c r="GP11" s="90">
        <v>3</v>
      </c>
      <c r="GQ11" s="90">
        <v>2</v>
      </c>
      <c r="GR11" s="90">
        <v>5</v>
      </c>
      <c r="GS11" s="90">
        <v>1</v>
      </c>
      <c r="GT11" s="90">
        <v>2</v>
      </c>
      <c r="GU11" s="90">
        <v>3</v>
      </c>
      <c r="GV11" s="90">
        <v>1</v>
      </c>
      <c r="GW11" s="90">
        <v>0</v>
      </c>
      <c r="GX11" s="90">
        <v>1</v>
      </c>
      <c r="GY11" s="90">
        <v>3</v>
      </c>
      <c r="GZ11" s="90">
        <v>3</v>
      </c>
      <c r="HA11" s="90">
        <v>6</v>
      </c>
      <c r="HB11" s="90">
        <v>2</v>
      </c>
      <c r="HC11" s="90">
        <v>1</v>
      </c>
      <c r="HD11" s="90">
        <v>3</v>
      </c>
      <c r="HE11" s="90">
        <v>1</v>
      </c>
      <c r="HF11" s="90">
        <v>0</v>
      </c>
      <c r="HG11" s="90">
        <v>1</v>
      </c>
      <c r="HH11" s="90">
        <v>0</v>
      </c>
      <c r="HI11" s="90">
        <v>0</v>
      </c>
      <c r="HJ11" s="90">
        <v>0</v>
      </c>
      <c r="HK11" s="90">
        <f>GJ11+GM11+GP11+GS11+GV11+GY11+HB11+HE11+HH11</f>
        <v>13</v>
      </c>
      <c r="HL11" s="90">
        <f>GK11+GN11+GQ11+GT11+GW11+GZ11+HC11+HF11+HI11</f>
        <v>8</v>
      </c>
      <c r="HM11" s="90">
        <f>GL11+GO11+GR11+GU11+GX11+HA11+HD11+HG11+HJ11</f>
        <v>21</v>
      </c>
      <c r="HN11" s="90">
        <f>SUM(GJ11*8+GM11*7+GP11*6+GS11*5+GV11*4+GY11*3+HB11*2+HE11*1+HH11*0)</f>
        <v>57</v>
      </c>
      <c r="HO11" s="90">
        <f>SUM(GK11*8+GN11*7+GQ11*6+GT11*5+GW11*4+GZ11*3+HC11*2+HF11*1+HI11*0)</f>
        <v>33</v>
      </c>
      <c r="HP11" s="90">
        <f>SUM(GL11*8+GO11*7+GR11*6+GU11*5+GX11*4+HA11*3+HD11*2+HG11*1+HJ11*0)</f>
        <v>90</v>
      </c>
      <c r="HQ11" s="90">
        <f>HN11*100/(HK11*8)</f>
        <v>54.807692307692307</v>
      </c>
      <c r="HR11" s="90">
        <f>HO11*100/(HL11*8)</f>
        <v>51.5625</v>
      </c>
      <c r="HS11" s="90">
        <f>HP11*100/(HM11*8)</f>
        <v>53.571428571428569</v>
      </c>
      <c r="HT11" s="90">
        <v>6</v>
      </c>
      <c r="HU11" s="90">
        <v>5</v>
      </c>
      <c r="HV11" s="90">
        <v>11</v>
      </c>
      <c r="HW11" s="90">
        <v>6</v>
      </c>
      <c r="HX11" s="90">
        <v>5</v>
      </c>
      <c r="HY11" s="90">
        <v>11</v>
      </c>
      <c r="HZ11" s="90">
        <v>100</v>
      </c>
      <c r="IA11" s="90">
        <v>100</v>
      </c>
      <c r="IB11" s="90">
        <v>100</v>
      </c>
      <c r="IC11" s="90">
        <v>0</v>
      </c>
      <c r="ID11" s="90">
        <v>0</v>
      </c>
      <c r="IE11" s="90">
        <v>0</v>
      </c>
      <c r="IF11" s="90">
        <v>0</v>
      </c>
      <c r="IG11" s="90">
        <v>1</v>
      </c>
      <c r="IH11" s="90">
        <v>1</v>
      </c>
      <c r="II11" s="90">
        <v>2</v>
      </c>
      <c r="IJ11" s="90">
        <v>3</v>
      </c>
      <c r="IK11" s="90">
        <v>5</v>
      </c>
      <c r="IL11" s="90">
        <v>0</v>
      </c>
      <c r="IM11" s="90">
        <v>0</v>
      </c>
      <c r="IN11" s="90">
        <v>0</v>
      </c>
      <c r="IO11" s="90">
        <v>2</v>
      </c>
      <c r="IP11" s="90">
        <v>0</v>
      </c>
      <c r="IQ11" s="90">
        <v>2</v>
      </c>
      <c r="IR11" s="90">
        <v>1</v>
      </c>
      <c r="IS11" s="90">
        <v>0</v>
      </c>
      <c r="IT11" s="90">
        <v>1</v>
      </c>
      <c r="IU11" s="90">
        <v>1</v>
      </c>
      <c r="IV11" s="90">
        <v>1</v>
      </c>
      <c r="IW11" s="90">
        <v>2</v>
      </c>
      <c r="IX11" s="90">
        <v>0</v>
      </c>
      <c r="IY11" s="90">
        <v>0</v>
      </c>
      <c r="IZ11" s="90">
        <v>0</v>
      </c>
      <c r="JA11" s="90">
        <v>0</v>
      </c>
      <c r="JB11" s="90">
        <v>0</v>
      </c>
      <c r="JC11" s="90">
        <v>0</v>
      </c>
      <c r="JD11" s="90">
        <f>IC11+IF11+II11+IL11+IO11+IR11+IU11+IX11+JA11</f>
        <v>6</v>
      </c>
      <c r="JE11" s="90">
        <f>ID11+IG11+IJ11+IM11+IP11+IS11+IV11+IY11+JB11</f>
        <v>5</v>
      </c>
      <c r="JF11" s="90">
        <f>IE11+IH11+IK11+IN11+IQ11+IT11+IW11+IZ11+JC11</f>
        <v>11</v>
      </c>
      <c r="JG11" s="90">
        <f>SUM(IC11*8+IF11*7+II11*6+IL11*5+IO11*4+IR11*3+IU11*2+IX11*1+JA11*0)</f>
        <v>25</v>
      </c>
      <c r="JH11" s="90">
        <f>SUM(ID11*8+IG11*7+IJ11*6+IM11*5+IP11*4+IS11*3+IV11*2+IY11*1+JB11*0)</f>
        <v>27</v>
      </c>
      <c r="JI11" s="90">
        <f>SUM(IE11*8+IH11*7+IK11*6+IN11*5+IQ11*4+IT11*3+IW11*2+IZ11*1+JC11*0)</f>
        <v>52</v>
      </c>
      <c r="JJ11" s="90">
        <f>JG11*100/(JD11*8)</f>
        <v>52.083333333333336</v>
      </c>
      <c r="JK11" s="90">
        <f>JH11*100/(JE11*8)</f>
        <v>67.5</v>
      </c>
      <c r="JL11" s="90">
        <f>JI11*100/(JF11*8)</f>
        <v>59.090909090909093</v>
      </c>
      <c r="JM11" s="81">
        <v>4</v>
      </c>
      <c r="JN11" s="81">
        <v>3</v>
      </c>
      <c r="JO11" s="81">
        <v>7</v>
      </c>
      <c r="JP11" s="81">
        <v>4</v>
      </c>
      <c r="JQ11" s="81">
        <v>3</v>
      </c>
      <c r="JR11" s="81">
        <v>7</v>
      </c>
      <c r="JS11" s="81">
        <v>100</v>
      </c>
      <c r="JT11" s="81">
        <v>100</v>
      </c>
      <c r="JU11" s="81">
        <v>100</v>
      </c>
      <c r="JV11" s="81">
        <v>0</v>
      </c>
      <c r="JW11" s="81">
        <v>0</v>
      </c>
      <c r="JX11" s="81">
        <v>0</v>
      </c>
      <c r="JY11" s="81">
        <v>0</v>
      </c>
      <c r="JZ11" s="81">
        <v>0</v>
      </c>
      <c r="KA11" s="81">
        <v>0</v>
      </c>
      <c r="KB11" s="81">
        <v>1</v>
      </c>
      <c r="KC11" s="81">
        <v>2</v>
      </c>
      <c r="KD11" s="81">
        <v>3</v>
      </c>
      <c r="KE11" s="81">
        <v>0</v>
      </c>
      <c r="KF11" s="81">
        <v>0</v>
      </c>
      <c r="KG11" s="81">
        <v>0</v>
      </c>
      <c r="KH11" s="81">
        <v>1</v>
      </c>
      <c r="KI11" s="81">
        <v>0</v>
      </c>
      <c r="KJ11" s="81">
        <v>1</v>
      </c>
      <c r="KK11" s="81">
        <v>2</v>
      </c>
      <c r="KL11" s="81">
        <v>0</v>
      </c>
      <c r="KM11" s="81">
        <v>2</v>
      </c>
      <c r="KN11" s="81">
        <v>0</v>
      </c>
      <c r="KO11" s="81">
        <v>1</v>
      </c>
      <c r="KP11" s="81">
        <v>1</v>
      </c>
      <c r="KQ11" s="81">
        <v>0</v>
      </c>
      <c r="KR11" s="81">
        <v>0</v>
      </c>
      <c r="KS11" s="81">
        <v>0</v>
      </c>
      <c r="KT11" s="81">
        <v>0</v>
      </c>
      <c r="KU11" s="81">
        <v>0</v>
      </c>
      <c r="KV11" s="81">
        <v>0</v>
      </c>
      <c r="KW11" s="81">
        <f>JV11+JY11+KB11+KE11+KH11+KK11+KN11+KQ11+KT11</f>
        <v>4</v>
      </c>
      <c r="KX11" s="81">
        <f>JW11+JZ11+KC11+KF11+KI11+KL11+KO11+KR11+KU11</f>
        <v>3</v>
      </c>
      <c r="KY11" s="81">
        <f>JX11+KA11+KD11+KG11+KJ11+KM11+KP11+KS11+KV11</f>
        <v>7</v>
      </c>
      <c r="KZ11" s="81">
        <f>SUM(JV11*8+JY11*7+KB11*6+KE11*5+KH11*4+KK11*3+KN11*2+KQ11*1+KT11*0)</f>
        <v>16</v>
      </c>
      <c r="LA11" s="81">
        <f>SUM(JW11*8+JZ11*7+KC11*6+KF11*5+KI11*4+KL11*3+KO11*2+KR11*1+KU11*0)</f>
        <v>14</v>
      </c>
      <c r="LB11" s="81">
        <f>SUM(JX11*8+KA11*7+KD11*6+KG11*5+KJ11*4+KM11*3+KP11*2+KS11*1+KV11*0)</f>
        <v>30</v>
      </c>
      <c r="LC11" s="81">
        <f>KZ11*100/(KW11*8)</f>
        <v>50</v>
      </c>
      <c r="LD11" s="81">
        <f>LA11*100/(KX11*8)</f>
        <v>58.333333333333336</v>
      </c>
      <c r="LE11" s="81">
        <f>LB11*100/(KY11*8)</f>
        <v>53.571428571428569</v>
      </c>
      <c r="LF11" s="81">
        <v>9</v>
      </c>
      <c r="LG11" s="81">
        <v>14</v>
      </c>
      <c r="LH11" s="81">
        <v>23</v>
      </c>
      <c r="LI11" s="81">
        <v>7</v>
      </c>
      <c r="LJ11" s="81">
        <v>13</v>
      </c>
      <c r="LK11" s="81">
        <v>20</v>
      </c>
      <c r="LL11" s="81">
        <v>77.7</v>
      </c>
      <c r="LM11" s="81">
        <v>92.85</v>
      </c>
      <c r="LN11" s="81">
        <v>86.95</v>
      </c>
      <c r="LO11" s="81">
        <v>0</v>
      </c>
      <c r="LP11" s="81">
        <v>1</v>
      </c>
      <c r="LQ11" s="81">
        <f>LO11+LP11</f>
        <v>1</v>
      </c>
      <c r="LR11" s="81">
        <v>1</v>
      </c>
      <c r="LS11" s="82">
        <v>1</v>
      </c>
      <c r="LT11" s="13">
        <f>LR11+LS11</f>
        <v>2</v>
      </c>
      <c r="LU11" s="13">
        <v>1</v>
      </c>
      <c r="LV11" s="13">
        <v>2</v>
      </c>
      <c r="LW11" s="13">
        <f>LU11+LV11</f>
        <v>3</v>
      </c>
      <c r="LX11" s="13">
        <v>3</v>
      </c>
      <c r="LY11" s="13">
        <v>0</v>
      </c>
      <c r="LZ11" s="13">
        <f>LX11+LY11</f>
        <v>3</v>
      </c>
      <c r="MA11" s="13">
        <v>2</v>
      </c>
      <c r="MB11" s="13">
        <v>4</v>
      </c>
      <c r="MC11" s="13">
        <f>MA11+MB11</f>
        <v>6</v>
      </c>
      <c r="MD11" s="13">
        <v>0</v>
      </c>
      <c r="ME11" s="13">
        <v>2</v>
      </c>
      <c r="MF11" s="13">
        <f>MD11+ME11</f>
        <v>2</v>
      </c>
      <c r="MG11" s="13">
        <v>0</v>
      </c>
      <c r="MH11" s="13">
        <v>1</v>
      </c>
      <c r="MI11" s="13">
        <f>MG11+MH11</f>
        <v>1</v>
      </c>
      <c r="MJ11" s="13">
        <v>0</v>
      </c>
      <c r="MK11" s="13">
        <v>2</v>
      </c>
      <c r="ML11" s="13">
        <f>MJ11+MK11</f>
        <v>2</v>
      </c>
      <c r="MM11" s="13">
        <v>2</v>
      </c>
      <c r="MN11" s="13">
        <v>1</v>
      </c>
      <c r="MO11" s="13">
        <f>MM11+MN11</f>
        <v>3</v>
      </c>
      <c r="MP11" s="13">
        <f>LO11+LR11+LU11+LX11+MA11+MD11+MG11+MJ11+MM11</f>
        <v>9</v>
      </c>
      <c r="MQ11" s="13">
        <f>LP11+LS11+LV11+LY11+MB11+ME11+MH11+MK11+MN11</f>
        <v>14</v>
      </c>
      <c r="MR11" s="13">
        <f>MP11+MQ11</f>
        <v>23</v>
      </c>
      <c r="MS11" s="13">
        <f>SUM(LO11*8+LR11*7+LU11*6+LX11*5+MA11*4+MD11*3+MG11*2+MJ11*1+MM11*0)</f>
        <v>36</v>
      </c>
      <c r="MT11" s="13">
        <f>SUM(LP11*8+LS11*7+LV11*6+LY11*5+MB11*4+ME11*3+MH11*2+MK11*1+MN11*0)</f>
        <v>53</v>
      </c>
      <c r="MU11" s="13">
        <f>MS11+MT11</f>
        <v>89</v>
      </c>
      <c r="MV11" s="81">
        <f>MS11*100/(MP11*8)</f>
        <v>50</v>
      </c>
      <c r="MW11" s="81">
        <f>MT11*100/(MQ11*8)</f>
        <v>47.321428571428569</v>
      </c>
      <c r="MX11" s="81">
        <f>MU11*100/(MR11*8)</f>
        <v>48.369565217391305</v>
      </c>
      <c r="MY11" s="13">
        <v>10</v>
      </c>
      <c r="MZ11" s="13">
        <v>13</v>
      </c>
      <c r="NA11" s="13">
        <f>MY11+MZ11</f>
        <v>23</v>
      </c>
      <c r="NB11" s="13">
        <v>10</v>
      </c>
      <c r="NC11" s="13">
        <v>13</v>
      </c>
      <c r="ND11" s="13">
        <v>23</v>
      </c>
      <c r="NE11" s="13">
        <v>100</v>
      </c>
      <c r="NF11" s="13">
        <v>100</v>
      </c>
      <c r="NG11" s="13">
        <v>100</v>
      </c>
      <c r="NH11" s="13">
        <v>0</v>
      </c>
      <c r="NI11" s="13">
        <v>0</v>
      </c>
      <c r="NJ11" s="13">
        <v>0</v>
      </c>
      <c r="NK11" s="13">
        <v>1</v>
      </c>
      <c r="NL11" s="13">
        <v>0</v>
      </c>
      <c r="NM11" s="13">
        <v>1</v>
      </c>
      <c r="NN11" s="13">
        <v>0</v>
      </c>
      <c r="NO11" s="13">
        <v>3</v>
      </c>
      <c r="NP11" s="13">
        <v>3</v>
      </c>
      <c r="NQ11" s="13">
        <v>3</v>
      </c>
      <c r="NR11" s="13">
        <v>2</v>
      </c>
      <c r="NS11" s="13">
        <v>5</v>
      </c>
      <c r="NT11" s="13">
        <v>2</v>
      </c>
      <c r="NU11" s="13">
        <v>4</v>
      </c>
      <c r="NV11" s="13">
        <v>6</v>
      </c>
      <c r="NW11" s="13">
        <v>1</v>
      </c>
      <c r="NX11" s="13">
        <v>3</v>
      </c>
      <c r="NY11" s="13">
        <v>4</v>
      </c>
      <c r="NZ11" s="13">
        <v>2</v>
      </c>
      <c r="OA11" s="13">
        <v>0</v>
      </c>
      <c r="OB11" s="13">
        <v>2</v>
      </c>
      <c r="OC11" s="13">
        <v>1</v>
      </c>
      <c r="OD11" s="13">
        <v>1</v>
      </c>
      <c r="OE11" s="13">
        <v>2</v>
      </c>
      <c r="OF11" s="13">
        <v>0</v>
      </c>
      <c r="OG11" s="13">
        <v>0</v>
      </c>
      <c r="OH11" s="13">
        <v>0</v>
      </c>
      <c r="OI11" s="81">
        <f>NH11+NK11+NN11+NQ11+NT11+NW11+NZ11+OC11+OF11</f>
        <v>10</v>
      </c>
      <c r="OJ11" s="81">
        <f>NI11+NL11+NO11+NR11+NU11+NX11+OA11+OD11+OG11</f>
        <v>13</v>
      </c>
      <c r="OK11" s="81">
        <f>NJ11+NM11+NP11+NS11+NV11+NY11+OB11+OE11+OH11</f>
        <v>23</v>
      </c>
      <c r="OL11" s="81">
        <f>SUM(NH11*8+NK11*7+NN11*6+NQ11*5+NT11*4+NW11*3+NZ11*2+OC11*1+OF11*0)</f>
        <v>38</v>
      </c>
      <c r="OM11" s="81">
        <f>SUM(NI11*8+NL11*7+NO11*6+NR11*5+NU11*4+NX11*3+OA11*2+OD11*1+OG11*0)</f>
        <v>54</v>
      </c>
      <c r="ON11" s="81">
        <f>SUM(NJ11*8+NM11*7+NP11*6+NS11*5+NV11*4+NY11*3+OB11*2+OE11*1+OH11*0)</f>
        <v>92</v>
      </c>
      <c r="OO11" s="81">
        <f>OL11*100/(OI11*8)</f>
        <v>47.5</v>
      </c>
      <c r="OP11" s="81">
        <f>OM11*100/(OJ11*8)</f>
        <v>51.92307692307692</v>
      </c>
      <c r="OQ11" s="81">
        <f>ON11*100/(OK11*8)</f>
        <v>50</v>
      </c>
      <c r="OR11" s="13">
        <v>10</v>
      </c>
      <c r="OS11" s="13">
        <v>14</v>
      </c>
      <c r="OT11" s="13">
        <f>OR11+OS11</f>
        <v>24</v>
      </c>
      <c r="OU11" s="13">
        <v>10</v>
      </c>
      <c r="OV11" s="13">
        <v>14</v>
      </c>
      <c r="OW11" s="13">
        <v>24</v>
      </c>
      <c r="OX11" s="84">
        <v>100</v>
      </c>
      <c r="OY11" s="84">
        <v>100</v>
      </c>
      <c r="OZ11" s="84">
        <v>100</v>
      </c>
      <c r="PA11" s="84">
        <v>0</v>
      </c>
      <c r="PB11" s="84">
        <v>0</v>
      </c>
      <c r="PC11" s="84">
        <v>0</v>
      </c>
      <c r="PD11" s="84">
        <v>0</v>
      </c>
      <c r="PE11" s="84">
        <v>0</v>
      </c>
      <c r="PF11" s="84">
        <v>0</v>
      </c>
      <c r="PG11" s="84">
        <v>1</v>
      </c>
      <c r="PH11" s="84">
        <v>2</v>
      </c>
      <c r="PI11" s="84">
        <v>3</v>
      </c>
      <c r="PJ11" s="84">
        <v>1</v>
      </c>
      <c r="PK11" s="84">
        <v>1</v>
      </c>
      <c r="PL11" s="84">
        <v>2</v>
      </c>
      <c r="PM11" s="84">
        <v>1</v>
      </c>
      <c r="PN11" s="84">
        <v>2</v>
      </c>
      <c r="PO11" s="84">
        <v>3</v>
      </c>
      <c r="PP11" s="84">
        <v>6</v>
      </c>
      <c r="PQ11" s="84">
        <v>4</v>
      </c>
      <c r="PR11" s="84">
        <v>10</v>
      </c>
      <c r="PS11" s="84">
        <v>0</v>
      </c>
      <c r="PT11" s="84">
        <v>1</v>
      </c>
      <c r="PU11" s="84">
        <v>1</v>
      </c>
      <c r="PV11" s="84">
        <v>1</v>
      </c>
      <c r="PW11" s="84">
        <v>4</v>
      </c>
      <c r="PX11" s="84">
        <v>5</v>
      </c>
      <c r="PY11" s="84">
        <v>0</v>
      </c>
      <c r="PZ11" s="84">
        <v>0</v>
      </c>
      <c r="QA11" s="84">
        <v>0</v>
      </c>
      <c r="QB11" s="90">
        <f>PA11+PD11+PG11+PJ11+PM11+PP11+PS11+PV11+PY11</f>
        <v>10</v>
      </c>
      <c r="QC11" s="90">
        <f>PB11+PE11+PH11+PK11+PN11+PQ11+PT11+PW11+PZ11</f>
        <v>14</v>
      </c>
      <c r="QD11" s="90">
        <f>PC11+PF11+PI11+PL11+PO11+PR11+PU11+PX11+QA11</f>
        <v>24</v>
      </c>
      <c r="QE11" s="90">
        <f>SUM(PA11*8+PD11*7+PG11*6+PJ11*5+PM11*4+PP11*3+PS11*2+PV11*1+PY11*0)</f>
        <v>34</v>
      </c>
      <c r="QF11" s="90">
        <f>SUM(PB11*8+PE11*7+PH11*6+PK11*5+PN11*4+PQ11*3+PT11*2+PW11*1+PZ11*0)</f>
        <v>43</v>
      </c>
      <c r="QG11" s="90">
        <f>SUM(PC11*8+PF11*7+PI11*6+PL11*5+PO11*4+PR11*3+PU11*2+PX11*1+QA11*0)</f>
        <v>77</v>
      </c>
      <c r="QH11" s="90">
        <f>QE11*100/(QB11*8)</f>
        <v>42.5</v>
      </c>
      <c r="QI11" s="90">
        <f>QF11*100/(QC11*8)</f>
        <v>38.392857142857146</v>
      </c>
      <c r="QJ11" s="90">
        <f>QG11*100/(QD11*8)</f>
        <v>40.104166666666664</v>
      </c>
      <c r="QK11" s="84">
        <v>6</v>
      </c>
      <c r="QL11" s="84">
        <v>15</v>
      </c>
      <c r="QM11" s="84">
        <v>21</v>
      </c>
      <c r="QN11" s="84">
        <v>6</v>
      </c>
      <c r="QO11" s="84">
        <v>15</v>
      </c>
      <c r="QP11" s="84">
        <v>21</v>
      </c>
      <c r="QQ11" s="84">
        <v>100</v>
      </c>
      <c r="QR11" s="84">
        <v>100</v>
      </c>
      <c r="QS11" s="84">
        <v>100</v>
      </c>
      <c r="QT11" s="84">
        <v>0</v>
      </c>
      <c r="QU11" s="84">
        <v>5</v>
      </c>
      <c r="QV11" s="84">
        <v>5</v>
      </c>
      <c r="QW11" s="84">
        <v>2</v>
      </c>
      <c r="QX11" s="84">
        <v>4</v>
      </c>
      <c r="QY11" s="84">
        <v>6</v>
      </c>
      <c r="QZ11" s="84">
        <v>3</v>
      </c>
      <c r="RA11" s="84">
        <v>5</v>
      </c>
      <c r="RB11" s="84">
        <v>8</v>
      </c>
      <c r="RC11" s="84">
        <v>0</v>
      </c>
      <c r="RD11" s="84">
        <v>1</v>
      </c>
      <c r="RE11" s="84">
        <v>1</v>
      </c>
      <c r="RF11" s="84">
        <v>1</v>
      </c>
      <c r="RG11" s="84">
        <v>0</v>
      </c>
      <c r="RH11" s="84">
        <v>1</v>
      </c>
      <c r="RI11" s="84">
        <v>0</v>
      </c>
      <c r="RJ11" s="84">
        <v>0</v>
      </c>
      <c r="RK11" s="84">
        <v>0</v>
      </c>
      <c r="RL11" s="84">
        <v>0</v>
      </c>
      <c r="RM11" s="84">
        <v>0</v>
      </c>
      <c r="RN11" s="84">
        <v>0</v>
      </c>
      <c r="RO11" s="84">
        <v>0</v>
      </c>
      <c r="RP11" s="84">
        <v>0</v>
      </c>
      <c r="RQ11" s="84">
        <v>0</v>
      </c>
      <c r="RR11" s="84">
        <v>0</v>
      </c>
      <c r="RS11" s="84">
        <v>0</v>
      </c>
      <c r="RT11" s="84">
        <v>0</v>
      </c>
      <c r="RU11" s="90">
        <f>QT11+QW11+QZ11+RC11+RF11+RI11+RL11+RO11+RR11</f>
        <v>6</v>
      </c>
      <c r="RV11" s="90">
        <f>QU11+QX11+RA11+RD11+RG11+RJ11+RM11+RP11+RS11</f>
        <v>15</v>
      </c>
      <c r="RW11" s="90">
        <f>QV11+QY11+RB11+RE11+RH11+RK11+RN11+RQ11+RT11</f>
        <v>21</v>
      </c>
      <c r="RX11" s="90">
        <f>SUM(QT11*8+QW11*7+QZ11*6+RC11*5+RF11*4+RI11*3+RL11*2+RO11*1+RR11*0)</f>
        <v>36</v>
      </c>
      <c r="RY11" s="90">
        <f>SUM(QU11*8+QX11*7+RA11*6+RD11*5+RG11*4+RJ11*3+RM11*2+RP11*1+RS11*0)</f>
        <v>103</v>
      </c>
      <c r="RZ11" s="90">
        <f>SUM(QV11*8+QY11*7+RB11*6+RE11*5+RH11*4+RK11*3+RN11*2+RQ11*1+RT11*0)</f>
        <v>139</v>
      </c>
      <c r="SA11" s="90">
        <f>RX11*100/(RU11*8)</f>
        <v>75</v>
      </c>
      <c r="SB11" s="90">
        <f>RY11*100/(RV11*8)</f>
        <v>85.833333333333329</v>
      </c>
      <c r="SC11" s="90">
        <f>RZ11*100/(RW11*8)</f>
        <v>82.738095238095241</v>
      </c>
      <c r="SD11" s="84">
        <v>6</v>
      </c>
      <c r="SE11" s="84">
        <v>15</v>
      </c>
      <c r="SF11" s="84">
        <v>21</v>
      </c>
      <c r="SG11" s="84">
        <v>5</v>
      </c>
      <c r="SH11" s="84">
        <v>15</v>
      </c>
      <c r="SI11" s="84">
        <v>20</v>
      </c>
      <c r="SJ11" s="84">
        <v>83.3</v>
      </c>
      <c r="SK11" s="84">
        <v>100</v>
      </c>
      <c r="SL11" s="84">
        <v>93.75</v>
      </c>
      <c r="SM11" s="84">
        <v>0</v>
      </c>
      <c r="SN11" s="84">
        <v>1</v>
      </c>
      <c r="SO11" s="84">
        <v>1</v>
      </c>
      <c r="SP11" s="84">
        <v>0</v>
      </c>
      <c r="SQ11" s="84">
        <v>1</v>
      </c>
      <c r="SR11" s="84">
        <v>1</v>
      </c>
      <c r="SS11" s="84">
        <v>0</v>
      </c>
      <c r="ST11" s="84">
        <v>3</v>
      </c>
      <c r="SU11" s="84">
        <v>3</v>
      </c>
      <c r="SV11" s="84">
        <v>2</v>
      </c>
      <c r="SW11" s="84">
        <v>6</v>
      </c>
      <c r="SX11" s="84">
        <v>8</v>
      </c>
      <c r="SY11" s="84">
        <v>1</v>
      </c>
      <c r="SZ11" s="84">
        <v>2</v>
      </c>
      <c r="TA11" s="84">
        <v>3</v>
      </c>
      <c r="TB11" s="84">
        <v>1</v>
      </c>
      <c r="TC11" s="84">
        <v>2</v>
      </c>
      <c r="TD11" s="84">
        <v>3</v>
      </c>
      <c r="TE11" s="84">
        <v>1</v>
      </c>
      <c r="TF11" s="84">
        <v>0</v>
      </c>
      <c r="TG11" s="84">
        <v>1</v>
      </c>
      <c r="TH11" s="84">
        <v>0</v>
      </c>
      <c r="TI11" s="84">
        <v>0</v>
      </c>
      <c r="TJ11" s="84">
        <v>0</v>
      </c>
      <c r="TK11" s="84">
        <v>1</v>
      </c>
      <c r="TL11" s="84">
        <v>0</v>
      </c>
      <c r="TM11" s="84">
        <v>1</v>
      </c>
      <c r="TN11" s="90">
        <f>SM11+SP11+SS11+SV11+SY11+TB11+TE11+TH11+TK11</f>
        <v>6</v>
      </c>
      <c r="TO11" s="90">
        <f>SN11+SQ11+ST11+SW11+SZ11+TC11+TF11+TI11+TL11</f>
        <v>15</v>
      </c>
      <c r="TP11" s="90">
        <f>SO11+SR11+SU11+SX11+TA11+TD11+TG11+TJ11+TM11</f>
        <v>21</v>
      </c>
      <c r="TQ11" s="90">
        <f>SUM(SM11*8+SP11*7+SS11*6+SV11*5+SY11*4+TB11*3+TE11*2+TH11*1+TK11*0)</f>
        <v>19</v>
      </c>
      <c r="TR11" s="90">
        <f>SUM(SN11*8+SQ11*7+ST11*6+SW11*5+SZ11*4+TC11*3+TF11*2+TI11*1+TL11*0)</f>
        <v>77</v>
      </c>
      <c r="TS11" s="90">
        <f>SUM(SO11*8+SR11*7+SU11*6+SX11*5+TA11*4+TD11*3+TG11*2+TJ11*1+TM11*0)</f>
        <v>96</v>
      </c>
      <c r="TT11" s="90">
        <f>TQ11*100/(TN11*8)</f>
        <v>39.583333333333336</v>
      </c>
      <c r="TU11" s="90">
        <f>TR11*100/(TO11*8)</f>
        <v>64.166666666666671</v>
      </c>
      <c r="TV11" s="90">
        <f>TS11*100/(TP11*8)</f>
        <v>57.142857142857146</v>
      </c>
      <c r="TW11" s="13">
        <v>7</v>
      </c>
      <c r="TX11" s="13">
        <v>3</v>
      </c>
      <c r="TY11" s="13">
        <v>10</v>
      </c>
      <c r="TZ11" s="13">
        <v>7</v>
      </c>
      <c r="UA11" s="13">
        <v>3</v>
      </c>
      <c r="UB11" s="13">
        <v>10</v>
      </c>
      <c r="UC11" s="13">
        <v>100</v>
      </c>
      <c r="UD11" s="13">
        <v>100</v>
      </c>
      <c r="UE11" s="13">
        <v>100</v>
      </c>
      <c r="UF11" s="13">
        <v>0</v>
      </c>
      <c r="UG11" s="13">
        <v>0</v>
      </c>
      <c r="UH11" s="13">
        <v>0</v>
      </c>
      <c r="UI11" s="13">
        <v>0</v>
      </c>
      <c r="UJ11" s="13">
        <v>0</v>
      </c>
      <c r="UK11" s="13">
        <v>0</v>
      </c>
      <c r="UL11" s="13">
        <v>0</v>
      </c>
      <c r="UM11" s="13">
        <v>0</v>
      </c>
      <c r="UN11" s="13">
        <v>0</v>
      </c>
      <c r="UO11" s="13">
        <v>2</v>
      </c>
      <c r="UP11" s="13">
        <v>0</v>
      </c>
      <c r="UQ11" s="13">
        <v>2</v>
      </c>
      <c r="UR11" s="13">
        <v>2</v>
      </c>
      <c r="US11" s="13">
        <v>2</v>
      </c>
      <c r="UT11" s="13">
        <v>4</v>
      </c>
      <c r="UU11" s="13">
        <v>2</v>
      </c>
      <c r="UV11" s="13">
        <v>0</v>
      </c>
      <c r="UW11" s="13">
        <v>2</v>
      </c>
      <c r="UX11" s="13">
        <v>1</v>
      </c>
      <c r="UY11" s="13">
        <v>1</v>
      </c>
      <c r="UZ11" s="13">
        <v>2</v>
      </c>
      <c r="VA11" s="13">
        <v>0</v>
      </c>
      <c r="VB11" s="13">
        <v>0</v>
      </c>
      <c r="VC11" s="13">
        <v>0</v>
      </c>
      <c r="VD11" s="13">
        <v>0</v>
      </c>
      <c r="VE11" s="13">
        <v>0</v>
      </c>
      <c r="VF11" s="13">
        <v>0</v>
      </c>
      <c r="VG11" s="81">
        <f>UF11+UI11+UL11+UO11+UR11+UU11+UX11+VA11+VD11</f>
        <v>7</v>
      </c>
      <c r="VH11" s="81">
        <f>UG11+UJ11+UM11+UP11+US11+UV11+UY11+VB11+VE11</f>
        <v>3</v>
      </c>
      <c r="VI11" s="81">
        <f>UH11+UK11+UN11+UQ11+UT11+UW11+UZ11+VC11+VF11</f>
        <v>10</v>
      </c>
      <c r="VJ11" s="81">
        <f>SUM(UF11*8+UI11*7+UL11*6+UO11*5+UR11*4+UU11*3+UX11*2+VA11*1+VD11*0)</f>
        <v>26</v>
      </c>
      <c r="VK11" s="81">
        <f>SUM(UG11*8+UJ11*7+UM11*6+UP11*5+US11*4+UV11*3+UY11*2+VB11*1+VE11*0)</f>
        <v>10</v>
      </c>
      <c r="VL11" s="81">
        <f>SUM(UH11*8+UK11*7+UN11*6+UQ11*5+UT11*4+UW11*3+UZ11*2+VC11*1+VF11*0)</f>
        <v>36</v>
      </c>
      <c r="VM11" s="81">
        <f>VJ11*100/(VG11*8)</f>
        <v>46.428571428571431</v>
      </c>
      <c r="VN11" s="81">
        <f>VK11*100/(VH11*8)</f>
        <v>41.666666666666664</v>
      </c>
      <c r="VO11" s="81">
        <f>VL11*100/(VI11*8)</f>
        <v>45</v>
      </c>
      <c r="VP11" s="13">
        <v>0</v>
      </c>
      <c r="VQ11" s="13">
        <v>0</v>
      </c>
      <c r="VR11" s="13">
        <v>0</v>
      </c>
      <c r="VS11" s="13">
        <v>0</v>
      </c>
      <c r="VT11" s="13">
        <v>0</v>
      </c>
      <c r="VU11" s="13">
        <v>0</v>
      </c>
      <c r="VV11" s="13">
        <v>0</v>
      </c>
      <c r="VW11" s="13">
        <v>0</v>
      </c>
      <c r="VX11" s="13">
        <v>0</v>
      </c>
      <c r="VY11" s="13">
        <v>0</v>
      </c>
      <c r="VZ11" s="13">
        <v>0</v>
      </c>
      <c r="WA11" s="13">
        <v>0</v>
      </c>
      <c r="WB11" s="13">
        <v>0</v>
      </c>
      <c r="WC11" s="13">
        <v>0</v>
      </c>
      <c r="WD11" s="13">
        <v>0</v>
      </c>
      <c r="WE11" s="13">
        <v>0</v>
      </c>
      <c r="WF11" s="13">
        <v>0</v>
      </c>
      <c r="WG11" s="13">
        <v>0</v>
      </c>
      <c r="WH11" s="13">
        <v>0</v>
      </c>
      <c r="WI11" s="13">
        <v>0</v>
      </c>
      <c r="WJ11" s="13">
        <v>0</v>
      </c>
      <c r="WK11" s="13">
        <v>0</v>
      </c>
      <c r="WL11" s="13">
        <v>0</v>
      </c>
      <c r="WM11" s="13">
        <v>0</v>
      </c>
      <c r="WN11" s="13">
        <v>0</v>
      </c>
      <c r="WO11" s="13">
        <v>0</v>
      </c>
      <c r="WP11" s="13">
        <v>0</v>
      </c>
      <c r="WQ11" s="13">
        <v>0</v>
      </c>
      <c r="WR11" s="13">
        <v>0</v>
      </c>
      <c r="WS11" s="13">
        <v>0</v>
      </c>
      <c r="WT11" s="13">
        <v>0</v>
      </c>
      <c r="WU11" s="13">
        <v>0</v>
      </c>
      <c r="WV11" s="13">
        <v>0</v>
      </c>
      <c r="WW11" s="13">
        <v>0</v>
      </c>
      <c r="WX11" s="13">
        <v>0</v>
      </c>
      <c r="WY11" s="13">
        <v>0</v>
      </c>
      <c r="WZ11" s="81">
        <f>VY11+WB11+WE11+WH11+WK11+WN11+WQ11+WT11+WW11</f>
        <v>0</v>
      </c>
      <c r="XA11" s="81">
        <f>VZ11+WC11+WF11+WI11+WL11+WO11+WR11+WU11+WX11</f>
        <v>0</v>
      </c>
      <c r="XB11" s="81">
        <f>WA11+WD11+WG11+WJ11+WM11+WP11+WS11+WV11+WY11</f>
        <v>0</v>
      </c>
      <c r="XC11" s="81">
        <f>SUM(VY11*8+WB11*7+WE11*6+WH11*5+WK11*4+WN11*3+WQ11*2+WT11*1+WW11*0)</f>
        <v>0</v>
      </c>
      <c r="XD11" s="81">
        <f>SUM(VZ11*8+WC11*7+WF11*6+WI11*5+WL11*4+WO11*3+WR11*2+WU11*1+WX11*0)</f>
        <v>0</v>
      </c>
      <c r="XE11" s="81">
        <f>SUM(WA11*8+WD11*7+WG11*6+WJ11*5+WM11*4+WP11*3+WS11*2+WV11*1+WY11*0)</f>
        <v>0</v>
      </c>
      <c r="XF11" s="81" t="e">
        <f>XC11*100/(WZ11*8)</f>
        <v>#DIV/0!</v>
      </c>
      <c r="XG11" s="81" t="e">
        <f>XD11*100/(XA11*8)</f>
        <v>#DIV/0!</v>
      </c>
      <c r="XH11" s="81" t="e">
        <f>XE11*100/(XB11*8)</f>
        <v>#DIV/0!</v>
      </c>
      <c r="XI11" s="13">
        <v>0</v>
      </c>
      <c r="XJ11" s="13">
        <v>0</v>
      </c>
      <c r="XK11" s="13">
        <v>0</v>
      </c>
      <c r="XL11" s="13">
        <v>0</v>
      </c>
      <c r="XM11" s="13">
        <v>0</v>
      </c>
      <c r="XN11" s="13">
        <v>0</v>
      </c>
      <c r="XO11" s="13">
        <v>0</v>
      </c>
      <c r="XP11" s="13">
        <v>0</v>
      </c>
      <c r="XQ11" s="13">
        <v>0</v>
      </c>
      <c r="XR11" s="13">
        <v>0</v>
      </c>
      <c r="XS11" s="13">
        <v>0</v>
      </c>
      <c r="XT11" s="13">
        <v>0</v>
      </c>
      <c r="XU11" s="13">
        <v>0</v>
      </c>
      <c r="XV11" s="13">
        <v>0</v>
      </c>
      <c r="XW11" s="13">
        <v>0</v>
      </c>
      <c r="XX11" s="13">
        <v>0</v>
      </c>
      <c r="XY11" s="13">
        <v>0</v>
      </c>
      <c r="XZ11" s="13">
        <v>0</v>
      </c>
      <c r="YA11" s="13">
        <v>0</v>
      </c>
      <c r="YB11" s="13">
        <v>0</v>
      </c>
      <c r="YC11" s="13">
        <v>0</v>
      </c>
      <c r="YD11" s="13">
        <v>0</v>
      </c>
      <c r="YE11" s="13">
        <v>0</v>
      </c>
      <c r="YF11" s="13">
        <v>0</v>
      </c>
      <c r="YG11" s="13">
        <v>0</v>
      </c>
      <c r="YH11" s="13">
        <v>0</v>
      </c>
      <c r="YI11" s="13">
        <v>0</v>
      </c>
      <c r="YJ11" s="13">
        <v>0</v>
      </c>
      <c r="YK11" s="13">
        <v>0</v>
      </c>
      <c r="YL11" s="13">
        <v>0</v>
      </c>
      <c r="YM11" s="13">
        <v>0</v>
      </c>
      <c r="YN11" s="13">
        <v>0</v>
      </c>
      <c r="YO11" s="13">
        <v>0</v>
      </c>
      <c r="YP11" s="13">
        <v>0</v>
      </c>
      <c r="YQ11" s="13">
        <v>0</v>
      </c>
      <c r="YR11" s="13">
        <v>0</v>
      </c>
      <c r="YS11" s="81">
        <v>0</v>
      </c>
      <c r="YT11" s="81">
        <f>XS11+XV11+XY11+YB11+YE11+YH11+YK11+YN11+YQ11</f>
        <v>0</v>
      </c>
      <c r="YU11" s="81">
        <f>XT11+XW11+XZ11+YC11+YF11+YI11+YL11+YO11+YR11</f>
        <v>0</v>
      </c>
      <c r="YV11" s="81">
        <f>SUM(XR11*8+XU11*7+XX11*6+YA11*5+YD11*4+YG11*3+YJ11*2+YM11*1+YP11*0)</f>
        <v>0</v>
      </c>
      <c r="YW11" s="81">
        <f>SUM(XS11*8+XV11*7+XY11*6+YB11*5+YE11*4+YH11*3+YK11*2+YN11*1+YQ11*0)</f>
        <v>0</v>
      </c>
      <c r="YX11" s="81">
        <f>SUM(XT11*8+XW11*7+XZ11*6+YC11*5+YF11*4+YI11*3+YL11*2+YO11*1+YR11*0)</f>
        <v>0</v>
      </c>
      <c r="YY11" s="81" t="e">
        <f>YV11*100/(YS11*8)</f>
        <v>#DIV/0!</v>
      </c>
      <c r="YZ11" s="81" t="e">
        <f>YW11*100/(YT11*8)</f>
        <v>#DIV/0!</v>
      </c>
      <c r="ZA11" s="81" t="e">
        <f>YX11*100/(YU11*8)</f>
        <v>#DIV/0!</v>
      </c>
      <c r="ZB11" s="13">
        <v>0</v>
      </c>
      <c r="ZC11" s="13">
        <v>0</v>
      </c>
      <c r="ZD11" s="13">
        <v>0</v>
      </c>
      <c r="ZE11" s="13">
        <v>0</v>
      </c>
      <c r="ZF11" s="13">
        <v>0</v>
      </c>
      <c r="ZG11" s="13">
        <v>0</v>
      </c>
      <c r="ZH11" s="13">
        <v>0</v>
      </c>
      <c r="ZI11" s="13">
        <v>0</v>
      </c>
      <c r="ZJ11" s="13">
        <v>0</v>
      </c>
      <c r="ZK11" s="13">
        <v>0</v>
      </c>
      <c r="ZL11" s="13">
        <v>0</v>
      </c>
      <c r="ZM11" s="13">
        <v>0</v>
      </c>
      <c r="ZN11" s="13">
        <v>0</v>
      </c>
      <c r="ZO11" s="13">
        <v>0</v>
      </c>
      <c r="ZP11" s="13">
        <v>0</v>
      </c>
      <c r="ZQ11" s="13">
        <v>0</v>
      </c>
      <c r="ZR11" s="13">
        <v>0</v>
      </c>
      <c r="ZS11" s="13">
        <v>0</v>
      </c>
      <c r="ZT11" s="13">
        <v>0</v>
      </c>
      <c r="ZU11" s="13">
        <v>0</v>
      </c>
      <c r="ZV11" s="13">
        <v>0</v>
      </c>
      <c r="ZW11" s="13">
        <v>0</v>
      </c>
      <c r="ZX11" s="13">
        <v>0</v>
      </c>
      <c r="ZY11" s="13">
        <v>0</v>
      </c>
      <c r="ZZ11" s="13">
        <v>0</v>
      </c>
      <c r="AAA11" s="13">
        <v>0</v>
      </c>
      <c r="AAB11" s="13">
        <v>0</v>
      </c>
      <c r="AAC11" s="13">
        <v>0</v>
      </c>
      <c r="AAD11" s="13">
        <v>0</v>
      </c>
      <c r="AAE11" s="13">
        <v>0</v>
      </c>
      <c r="AAF11" s="13">
        <v>0</v>
      </c>
      <c r="AAG11" s="13">
        <v>0</v>
      </c>
      <c r="AAH11" s="13">
        <v>0</v>
      </c>
      <c r="AAI11" s="13">
        <v>0</v>
      </c>
      <c r="AAJ11" s="13">
        <v>0</v>
      </c>
      <c r="AAK11" s="13">
        <v>0</v>
      </c>
      <c r="AAL11" s="13">
        <v>0</v>
      </c>
      <c r="AAM11" s="81">
        <f>ZL11+ZO11+ZR11+ZU11+ZX11+AAA11+AAD11+AAG11+AAJ11</f>
        <v>0</v>
      </c>
      <c r="AAN11" s="81">
        <f>ZM11+ZP11+ZS11+ZV11+ZY11+AAB11+AAE11+AAH11+AAK11</f>
        <v>0</v>
      </c>
      <c r="AAO11" s="81">
        <f>SUM(ZK11*8+ZN11*7+ZQ11*6+ZT11*5+ZW11*4+ZZ11*3+AAC11*2+AAF11*1+AAI11*0)</f>
        <v>0</v>
      </c>
      <c r="AAP11" s="81">
        <f>SUM(ZL11*8+ZO11*7+ZR11*6+ZU11*5+ZX11*4+AAA11*3+AAD11*2+AAG11*1+AAJ11*0)</f>
        <v>0</v>
      </c>
      <c r="AAQ11" s="81">
        <f>SUM(ZM11*8+ZP11*7+ZS11*6+ZV11*5+ZY11*4+AAB11*3+AAE11*2+AAH11*1+AAK11*0)</f>
        <v>0</v>
      </c>
      <c r="AAR11" s="81" t="e">
        <f>AAO11*100/(AAL11*8)</f>
        <v>#DIV/0!</v>
      </c>
      <c r="AAS11" s="81" t="e">
        <f>AAP11*100/(AAM11*8)</f>
        <v>#DIV/0!</v>
      </c>
      <c r="AAT11" s="81" t="e">
        <f>AAQ11*100/(AAN11*8)</f>
        <v>#DIV/0!</v>
      </c>
      <c r="AAU11" s="13">
        <v>6</v>
      </c>
      <c r="AAV11" s="13">
        <v>10</v>
      </c>
      <c r="AAW11" s="13">
        <f>AAU11+AAV11</f>
        <v>16</v>
      </c>
      <c r="AAX11" s="13">
        <v>6</v>
      </c>
      <c r="AAY11" s="13">
        <v>9</v>
      </c>
      <c r="AAZ11" s="13">
        <v>15</v>
      </c>
      <c r="ABA11" s="13">
        <v>100</v>
      </c>
      <c r="ABB11" s="13">
        <v>90</v>
      </c>
      <c r="ABC11" s="13">
        <v>93.75</v>
      </c>
      <c r="ABD11" s="13">
        <v>0</v>
      </c>
      <c r="ABE11" s="13">
        <v>0</v>
      </c>
      <c r="ABF11" s="13">
        <v>0</v>
      </c>
      <c r="ABG11" s="13">
        <v>0</v>
      </c>
      <c r="ABH11" s="13">
        <v>0</v>
      </c>
      <c r="ABI11" s="13">
        <v>0</v>
      </c>
      <c r="ABJ11" s="13">
        <v>2</v>
      </c>
      <c r="ABK11" s="13">
        <v>5</v>
      </c>
      <c r="ABL11" s="13">
        <v>7</v>
      </c>
      <c r="ABM11" s="13">
        <v>0</v>
      </c>
      <c r="ABN11" s="13">
        <v>2</v>
      </c>
      <c r="ABO11" s="13">
        <v>2</v>
      </c>
      <c r="ABP11" s="13">
        <v>0</v>
      </c>
      <c r="ABQ11" s="13">
        <v>1</v>
      </c>
      <c r="ABR11" s="13">
        <v>1</v>
      </c>
      <c r="ABS11" s="13">
        <v>2</v>
      </c>
      <c r="ABT11" s="13">
        <v>1</v>
      </c>
      <c r="ABU11" s="13">
        <v>3</v>
      </c>
      <c r="ABV11" s="13">
        <v>0</v>
      </c>
      <c r="ABW11" s="13">
        <v>0</v>
      </c>
      <c r="ABX11" s="13">
        <v>0</v>
      </c>
      <c r="ABY11" s="13">
        <v>2</v>
      </c>
      <c r="ABZ11" s="13">
        <v>0</v>
      </c>
      <c r="ACA11" s="13">
        <v>2</v>
      </c>
      <c r="ACB11" s="13">
        <v>0</v>
      </c>
      <c r="ACC11" s="13">
        <v>1</v>
      </c>
      <c r="ACD11" s="13">
        <v>1</v>
      </c>
      <c r="ACE11" s="81">
        <f>ABD11+ABG11+ABJ11+ABM11+ABP11+ABS11+ABV11+ABY11+ACB11</f>
        <v>6</v>
      </c>
      <c r="ACF11" s="81">
        <f>ABE11+ABH11+ABK11+ABN11+ABQ11+ABT11+ABW11+ABZ11+ACC11</f>
        <v>10</v>
      </c>
      <c r="ACG11" s="81">
        <f>ABF11+ABI11+ABL11+ABO11+ABR11+ABU11+ABX11+ACA11+ACD11</f>
        <v>16</v>
      </c>
      <c r="ACH11" s="81">
        <f>SUM(ABD11*8+ABG11*7+ABJ11*6+ABM11*5+ABP11*4+ABS11*3+ABV11*2+ABY11*1+ACB11*0)</f>
        <v>20</v>
      </c>
      <c r="ACI11" s="81">
        <f>SUM(ABE11*8+ABH11*7+ABK11*6+ABN11*5+ABQ11*4+ABT11*3+ABW11*2+ABZ11*1+ACC11*0)</f>
        <v>47</v>
      </c>
      <c r="ACJ11" s="81">
        <f>SUM(ABF11*8+ABI11*7+ABL11*6+ABO11*5+ABR11*4+ABU11*3+ABX11*2+ACA11*1+ACD11*0)</f>
        <v>67</v>
      </c>
      <c r="ACK11" s="81">
        <f>ACH11*100/(ACE11*8)</f>
        <v>41.666666666666664</v>
      </c>
      <c r="ACL11" s="81">
        <f>ACI11*100/(ACF11*8)</f>
        <v>58.75</v>
      </c>
      <c r="ACM11" s="81">
        <f>ACJ11*100/(ACG11*8)</f>
        <v>52.34375</v>
      </c>
      <c r="ACN11" s="13">
        <v>0</v>
      </c>
      <c r="ACO11" s="13">
        <v>0</v>
      </c>
      <c r="ACP11" s="13">
        <v>0</v>
      </c>
      <c r="ACQ11" s="13">
        <v>0</v>
      </c>
      <c r="ACR11" s="13">
        <v>0</v>
      </c>
      <c r="ACS11" s="13">
        <v>0</v>
      </c>
      <c r="ACT11" s="13">
        <v>0</v>
      </c>
      <c r="ACU11" s="13">
        <v>0</v>
      </c>
      <c r="ACV11" s="13">
        <v>0</v>
      </c>
      <c r="ACW11" s="13">
        <v>0</v>
      </c>
      <c r="ACX11" s="13">
        <v>0</v>
      </c>
      <c r="ACY11" s="13">
        <v>0</v>
      </c>
      <c r="ACZ11" s="13">
        <v>0</v>
      </c>
      <c r="ADA11" s="13">
        <v>0</v>
      </c>
      <c r="ADB11" s="13">
        <v>0</v>
      </c>
      <c r="ADC11" s="13">
        <v>0</v>
      </c>
      <c r="ADD11" s="13">
        <v>0</v>
      </c>
      <c r="ADE11" s="13">
        <v>0</v>
      </c>
      <c r="ADF11" s="13">
        <v>0</v>
      </c>
      <c r="ADG11" s="13">
        <v>0</v>
      </c>
      <c r="ADH11" s="13">
        <v>0</v>
      </c>
      <c r="ADI11" s="13">
        <v>0</v>
      </c>
      <c r="ADJ11" s="13">
        <v>0</v>
      </c>
      <c r="ADK11" s="13">
        <v>0</v>
      </c>
      <c r="ADL11" s="13">
        <v>0</v>
      </c>
      <c r="ADM11" s="13">
        <v>0</v>
      </c>
      <c r="ADN11" s="13">
        <v>0</v>
      </c>
      <c r="ADO11" s="13">
        <v>0</v>
      </c>
      <c r="ADP11" s="13">
        <v>0</v>
      </c>
      <c r="ADQ11" s="13">
        <v>0</v>
      </c>
      <c r="ADR11" s="13">
        <v>0</v>
      </c>
      <c r="ADS11" s="13">
        <v>0</v>
      </c>
      <c r="ADT11" s="13">
        <v>0</v>
      </c>
      <c r="ADU11" s="13">
        <v>0</v>
      </c>
      <c r="ADV11" s="13">
        <v>0</v>
      </c>
      <c r="ADW11" s="13">
        <v>0</v>
      </c>
      <c r="ADX11" s="81">
        <f>ACW11+ACZ11+ADC11+ADF11+ADI11+ADL11+ADO11+ADR11+ADU11</f>
        <v>0</v>
      </c>
      <c r="ADY11" s="81">
        <f>ACX11+ADA11+ADD11+ADG11+ADJ11+ADM11+ADP11+ADS11+ADV11</f>
        <v>0</v>
      </c>
      <c r="ADZ11" s="81">
        <f>ACY11+ADB11+ADE11+ADH11+ADK11+ADN11+ADQ11+ADT11+ADW11</f>
        <v>0</v>
      </c>
      <c r="AEA11" s="81">
        <f>SUM(ACW11*8+ACZ11*7+ADC11*6+ADF11*5+ADI11*4+ADL11*3+ADO11*2+ADR11*1+ADU11*0)</f>
        <v>0</v>
      </c>
      <c r="AEB11" s="81">
        <f>SUM(ACX11*8+ADA11*7+ADD11*6+ADG11*5+ADJ11*4+ADM11*3+ADP11*2+ADS11*1+ADV11*0)</f>
        <v>0</v>
      </c>
      <c r="AEC11" s="81">
        <f>SUM(ACY11*8+ADB11*7+ADE11*6+ADH11*5+ADK11*4+ADN11*3+ADQ11*2+ADT11*1+ADW11*0)</f>
        <v>0</v>
      </c>
      <c r="AED11" s="81" t="e">
        <f>AEA11*100/(ADX11*8)</f>
        <v>#DIV/0!</v>
      </c>
      <c r="AEE11" s="81" t="e">
        <f>AEB11*100/(ADY11*8)</f>
        <v>#DIV/0!</v>
      </c>
      <c r="AEF11" s="81" t="e">
        <f>AEC11*100/(ADZ11*8)</f>
        <v>#DIV/0!</v>
      </c>
      <c r="AEG11" s="13">
        <v>22</v>
      </c>
      <c r="AEH11" s="13">
        <v>37</v>
      </c>
      <c r="AEI11" s="13">
        <v>59</v>
      </c>
      <c r="AEJ11" s="13">
        <v>22</v>
      </c>
      <c r="AEK11" s="13">
        <v>37</v>
      </c>
      <c r="AEL11" s="13">
        <v>59</v>
      </c>
      <c r="AEM11" s="13">
        <v>100</v>
      </c>
      <c r="AEN11" s="13">
        <v>100</v>
      </c>
      <c r="AEO11" s="13">
        <v>100</v>
      </c>
      <c r="AEP11" s="13">
        <v>3</v>
      </c>
      <c r="AEQ11" s="13">
        <v>3</v>
      </c>
      <c r="AER11" s="13">
        <v>6</v>
      </c>
      <c r="AES11" s="13">
        <v>3</v>
      </c>
      <c r="AET11" s="13">
        <v>2</v>
      </c>
      <c r="AEU11" s="13">
        <v>5</v>
      </c>
      <c r="AEV11" s="13">
        <v>0</v>
      </c>
      <c r="AEW11" s="13">
        <v>4</v>
      </c>
      <c r="AEX11" s="13">
        <v>4</v>
      </c>
      <c r="AEY11" s="13">
        <v>4</v>
      </c>
      <c r="AEZ11" s="13">
        <v>3</v>
      </c>
      <c r="AFA11" s="13">
        <v>7</v>
      </c>
      <c r="AFB11" s="13">
        <v>4</v>
      </c>
      <c r="AFC11" s="13">
        <v>6</v>
      </c>
      <c r="AFD11" s="13">
        <v>10</v>
      </c>
      <c r="AFE11" s="13">
        <v>0</v>
      </c>
      <c r="AFF11" s="13">
        <v>9</v>
      </c>
      <c r="AFG11" s="13">
        <v>9</v>
      </c>
      <c r="AFH11" s="13">
        <v>4</v>
      </c>
      <c r="AFI11" s="13">
        <v>6</v>
      </c>
      <c r="AFJ11" s="13">
        <v>10</v>
      </c>
      <c r="AFK11" s="13">
        <v>4</v>
      </c>
      <c r="AFL11" s="13">
        <v>4</v>
      </c>
      <c r="AFM11" s="13">
        <v>8</v>
      </c>
      <c r="AFN11" s="13">
        <v>0</v>
      </c>
      <c r="AFO11" s="13">
        <v>0</v>
      </c>
      <c r="AFP11" s="13">
        <v>0</v>
      </c>
      <c r="AFQ11" s="81">
        <f>AEP11+AES11+AEV11+AEY11+AFB11+AFE11+AFH11+AFK11+AFN11</f>
        <v>22</v>
      </c>
      <c r="AFR11" s="81">
        <f>AEQ11+AET11+AEW11+AEZ11+AFC11+AFF11+AFI11+AFL11+AFO11</f>
        <v>37</v>
      </c>
      <c r="AFS11" s="81">
        <f>AER11+AEU11+AEX11+AFA11+AFD11+AFG11+AFJ11+AFM11+AFP11</f>
        <v>59</v>
      </c>
      <c r="AFT11" s="81">
        <f>SUM(AEP11*8+AES11*7+AEV11*6+AEY11*5+AFB11*4+AFE11*3+AFH11*2+AFK11*1+AFN11*0)</f>
        <v>93</v>
      </c>
      <c r="AFU11" s="81">
        <f>SUM(AEQ11*8+AET11*7+AEW11*6+AEZ11*5+AFC11*4+AFF11*3+AFI11*2+AFL11*1+AFO11*0)</f>
        <v>144</v>
      </c>
      <c r="AFV11" s="81">
        <f>SUM(AER11*8+AEU11*7+AEX11*6+AFA11*5+AFD11*4+AFG11*3+AFJ11*2+AFM11*1+AFP11*0)</f>
        <v>237</v>
      </c>
      <c r="AFW11" s="81">
        <f>AFT11*100/(AFQ11*8)</f>
        <v>52.840909090909093</v>
      </c>
      <c r="AFX11" s="81">
        <f>AFU11*100/(AFR11*8)</f>
        <v>48.648648648648646</v>
      </c>
      <c r="AFY11" s="81">
        <f>AFV11*100/(AFS11*8)</f>
        <v>50.211864406779661</v>
      </c>
    </row>
    <row r="12" spans="1:857" ht="21" customHeight="1" x14ac:dyDescent="0.25">
      <c r="A12" s="58"/>
      <c r="B12" s="42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s">
        <v>112</v>
      </c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83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</row>
    <row r="13" spans="1:857" ht="15.75" x14ac:dyDescent="0.25">
      <c r="A13" s="58"/>
      <c r="B13" s="42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83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</row>
    <row r="14" spans="1:857" ht="15.75" x14ac:dyDescent="0.25">
      <c r="A14" s="217" t="s">
        <v>77</v>
      </c>
      <c r="B14" s="18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83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</row>
    <row r="15" spans="1:857" ht="15" customHeight="1" x14ac:dyDescent="0.25">
      <c r="A15" s="92" t="s">
        <v>9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93"/>
      <c r="AT15" s="93"/>
      <c r="AU15" s="93"/>
      <c r="AV15" s="93"/>
      <c r="AW15" s="93"/>
      <c r="AX15" s="93"/>
      <c r="AY15" s="93"/>
      <c r="AZ15" s="93"/>
      <c r="BA15" s="93"/>
      <c r="BB15" s="93"/>
      <c r="BC15" s="93"/>
      <c r="BD15" s="93"/>
      <c r="BE15" s="93"/>
      <c r="BF15" s="93"/>
      <c r="BG15" s="93"/>
      <c r="BH15" s="93"/>
      <c r="BI15" s="93"/>
      <c r="BJ15" s="93"/>
      <c r="BK15" s="93"/>
      <c r="BL15" s="93"/>
      <c r="BM15" s="93"/>
      <c r="BN15" s="93"/>
      <c r="BO15" s="93"/>
      <c r="BP15" s="93"/>
      <c r="BQ15" s="93"/>
      <c r="BR15" s="93"/>
      <c r="BS15" s="93"/>
      <c r="BT15" s="93"/>
      <c r="BU15" s="93"/>
      <c r="BV15" s="93"/>
      <c r="BW15" s="93"/>
      <c r="BX15" s="93"/>
      <c r="BY15" s="93"/>
      <c r="BZ15" s="93"/>
      <c r="CA15" s="93"/>
      <c r="CB15" s="93"/>
      <c r="CC15" s="93"/>
      <c r="CD15" s="93"/>
      <c r="CE15" s="93"/>
      <c r="CF15" s="93"/>
      <c r="CG15" s="93"/>
      <c r="CH15" s="93"/>
      <c r="CI15" s="93"/>
      <c r="CJ15" s="93"/>
      <c r="CK15" s="93"/>
      <c r="CL15" s="93"/>
      <c r="CM15" s="93"/>
      <c r="CN15" s="93"/>
      <c r="CO15" s="93"/>
      <c r="CP15" s="93"/>
      <c r="CQ15" s="93"/>
      <c r="CR15" s="93"/>
      <c r="CS15" s="93"/>
      <c r="CT15" s="93"/>
      <c r="CU15" s="93"/>
      <c r="CV15" s="93"/>
      <c r="CW15" s="93"/>
      <c r="CX15" s="93"/>
      <c r="CY15" s="93"/>
      <c r="CZ15" s="93"/>
      <c r="DA15" s="93"/>
      <c r="DB15" s="93"/>
      <c r="DC15" s="93"/>
      <c r="DD15" s="93"/>
      <c r="DE15" s="93"/>
      <c r="DF15" s="93"/>
      <c r="DG15" s="93"/>
      <c r="DH15" s="93"/>
      <c r="DI15" s="93"/>
      <c r="DJ15" s="93"/>
      <c r="DK15" s="93"/>
      <c r="DL15" s="93"/>
      <c r="DM15" s="93"/>
      <c r="DN15" s="93"/>
      <c r="DO15" s="93"/>
      <c r="DP15" s="93"/>
      <c r="DQ15" s="93"/>
      <c r="DR15" s="93"/>
      <c r="DS15" s="93"/>
      <c r="DT15" s="93"/>
      <c r="DU15" s="93"/>
      <c r="DV15" s="93"/>
      <c r="DW15" s="93"/>
      <c r="DX15" s="93"/>
      <c r="DY15" s="93"/>
      <c r="DZ15" s="93"/>
      <c r="EA15" s="93"/>
      <c r="EB15" s="93"/>
      <c r="EC15" s="93"/>
      <c r="ED15" s="93"/>
      <c r="EE15" s="93"/>
      <c r="EF15" s="93"/>
      <c r="EG15" s="93"/>
      <c r="EH15" s="93"/>
      <c r="EI15" s="93"/>
      <c r="EJ15" s="93"/>
      <c r="EK15" s="93"/>
      <c r="EL15" s="93"/>
      <c r="EM15" s="93"/>
      <c r="EN15" s="93"/>
      <c r="EO15" s="93"/>
      <c r="EP15" s="93"/>
      <c r="EQ15" s="93"/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3"/>
      <c r="FE15" s="93"/>
      <c r="FF15" s="93"/>
      <c r="FG15" s="93"/>
      <c r="FH15" s="93"/>
      <c r="FI15" s="93"/>
      <c r="FJ15" s="93"/>
      <c r="FK15" s="93"/>
      <c r="FL15" s="93"/>
      <c r="FM15" s="93"/>
      <c r="FN15" s="93"/>
      <c r="FO15" s="93"/>
      <c r="FP15" s="93"/>
      <c r="FQ15" s="93"/>
      <c r="FR15" s="93"/>
      <c r="FS15" s="93"/>
      <c r="FT15" s="93"/>
      <c r="FU15" s="93"/>
      <c r="FV15" s="93"/>
      <c r="FW15" s="93"/>
      <c r="FX15" s="93"/>
      <c r="FY15" s="93"/>
      <c r="FZ15" s="93"/>
      <c r="GA15" s="93"/>
      <c r="GB15" s="93"/>
      <c r="GC15" s="93"/>
      <c r="GD15" s="93"/>
      <c r="GE15" s="93"/>
      <c r="GF15" s="93"/>
      <c r="GG15" s="93"/>
      <c r="GH15" s="93"/>
      <c r="GI15" s="93"/>
      <c r="GJ15" s="93"/>
      <c r="GK15" s="93"/>
      <c r="GL15" s="93"/>
      <c r="GM15" s="93"/>
      <c r="GN15" s="93"/>
      <c r="GO15" s="93"/>
      <c r="GP15" s="93"/>
      <c r="GQ15" s="93"/>
      <c r="GR15" s="93"/>
      <c r="GS15" s="93"/>
      <c r="GT15" s="93"/>
      <c r="GU15" s="93"/>
      <c r="GV15" s="93"/>
      <c r="GW15" s="93"/>
      <c r="GX15" s="93"/>
      <c r="GY15" s="93"/>
      <c r="GZ15" s="93"/>
      <c r="HA15" s="93"/>
      <c r="HB15" s="93"/>
      <c r="HC15" s="93"/>
      <c r="HD15" s="93"/>
      <c r="HE15" s="93"/>
      <c r="HF15" s="93"/>
      <c r="HG15" s="93"/>
      <c r="HH15" s="93"/>
      <c r="HI15" s="93"/>
      <c r="HJ15" s="93"/>
      <c r="HK15" s="93"/>
      <c r="HL15" s="93"/>
      <c r="HM15" s="93"/>
      <c r="HN15" s="93"/>
      <c r="HO15" s="93"/>
      <c r="HP15" s="93"/>
      <c r="HQ15" s="93"/>
      <c r="HR15" s="93"/>
      <c r="HS15" s="93"/>
      <c r="HT15" s="93"/>
      <c r="HU15" s="93"/>
      <c r="HV15" s="93"/>
      <c r="HW15" s="93"/>
      <c r="HX15" s="93"/>
      <c r="HY15" s="93"/>
      <c r="HZ15" s="93"/>
      <c r="IA15" s="93"/>
      <c r="IB15" s="93"/>
      <c r="IC15" s="93"/>
      <c r="ID15" s="93"/>
      <c r="IE15" s="93"/>
      <c r="IF15" s="93"/>
      <c r="IG15" s="93"/>
      <c r="IH15" s="93"/>
      <c r="II15" s="93"/>
      <c r="IJ15" s="93"/>
      <c r="IK15" s="93"/>
      <c r="IL15" s="93"/>
      <c r="IM15" s="93"/>
      <c r="IN15" s="93"/>
      <c r="IO15" s="93"/>
      <c r="IP15" s="93"/>
      <c r="IQ15" s="93"/>
      <c r="IR15" s="93"/>
      <c r="IS15" s="93"/>
      <c r="IT15" s="93"/>
      <c r="IU15" s="93"/>
      <c r="IV15" s="93"/>
      <c r="IW15" s="93"/>
      <c r="IX15" s="93"/>
      <c r="IY15" s="93"/>
      <c r="IZ15" s="93"/>
      <c r="JA15" s="93"/>
      <c r="JB15" s="93"/>
      <c r="JC15" s="93"/>
      <c r="JD15" s="93"/>
      <c r="JE15" s="93"/>
      <c r="JF15" s="93"/>
      <c r="JG15" s="93"/>
      <c r="JH15" s="93"/>
      <c r="JI15" s="93"/>
      <c r="JJ15" s="93"/>
      <c r="JK15" s="93"/>
      <c r="JL15" s="93"/>
      <c r="JM15" s="93"/>
      <c r="JN15" s="93"/>
      <c r="JO15" s="93"/>
      <c r="JP15" s="93"/>
      <c r="JQ15" s="93"/>
      <c r="JR15" s="93"/>
      <c r="JS15" s="93"/>
      <c r="JT15" s="93"/>
      <c r="JU15" s="93"/>
      <c r="JV15" s="93"/>
      <c r="JW15" s="93"/>
      <c r="JX15" s="93"/>
      <c r="JY15" s="93"/>
      <c r="JZ15" s="93"/>
      <c r="KA15" s="93"/>
      <c r="KB15" s="93"/>
      <c r="KC15" s="93"/>
      <c r="KD15" s="93"/>
      <c r="KE15" s="93"/>
      <c r="KF15" s="93"/>
      <c r="KG15" s="93"/>
      <c r="KH15" s="93"/>
      <c r="KI15" s="93"/>
      <c r="KJ15" s="93"/>
      <c r="KK15" s="93"/>
      <c r="KL15" s="93"/>
      <c r="KM15" s="93"/>
      <c r="KN15" s="93"/>
      <c r="KO15" s="93"/>
      <c r="KP15" s="93"/>
      <c r="KQ15" s="93"/>
      <c r="KR15" s="93"/>
      <c r="KS15" s="93"/>
      <c r="KT15" s="93"/>
      <c r="KU15" s="93"/>
      <c r="KV15" s="93"/>
      <c r="KW15" s="93"/>
      <c r="KX15" s="93"/>
      <c r="KY15" s="93"/>
      <c r="KZ15" s="93"/>
      <c r="LA15" s="93"/>
      <c r="LB15" s="93"/>
      <c r="LC15" s="93"/>
      <c r="LD15" s="93"/>
      <c r="LE15" s="93"/>
      <c r="LF15" s="93"/>
      <c r="LG15" s="93"/>
      <c r="LH15" s="93"/>
      <c r="LI15" s="93"/>
      <c r="LJ15" s="93"/>
      <c r="LK15" s="93"/>
      <c r="LL15" s="93"/>
      <c r="LM15" s="93"/>
      <c r="LN15" s="93"/>
      <c r="LO15" s="93"/>
      <c r="LP15" s="93"/>
      <c r="LQ15" s="93"/>
      <c r="LR15" s="93"/>
      <c r="LS15" s="93"/>
      <c r="LT15" s="93"/>
      <c r="LU15" s="93"/>
      <c r="LV15" s="93"/>
      <c r="LW15" s="93"/>
      <c r="LX15" s="93"/>
      <c r="LY15" s="93"/>
      <c r="LZ15" s="93"/>
      <c r="MA15" s="93"/>
      <c r="MB15" s="93"/>
      <c r="MC15" s="93"/>
      <c r="MD15" s="93"/>
      <c r="ME15" s="93"/>
      <c r="MF15" s="93"/>
      <c r="MG15" s="93"/>
      <c r="MH15" s="93"/>
      <c r="MI15" s="93"/>
      <c r="MJ15" s="93"/>
      <c r="MK15" s="93"/>
      <c r="ML15" s="93"/>
      <c r="MM15" s="93"/>
      <c r="MN15" s="93"/>
      <c r="MO15" s="93"/>
      <c r="MP15" s="93"/>
      <c r="MQ15" s="93"/>
      <c r="MR15" s="93"/>
      <c r="MS15" s="93"/>
      <c r="MT15" s="93"/>
      <c r="MU15" s="93"/>
      <c r="MV15" s="93"/>
      <c r="MW15" s="93"/>
      <c r="MX15" s="93"/>
      <c r="MY15" s="93"/>
      <c r="MZ15" s="93"/>
      <c r="NA15" s="93"/>
      <c r="NB15" s="93"/>
      <c r="NC15" s="93"/>
      <c r="ND15" s="93"/>
      <c r="NE15" s="93"/>
      <c r="NF15" s="93"/>
      <c r="NG15" s="93"/>
      <c r="NH15" s="93"/>
      <c r="NI15" s="93"/>
      <c r="NJ15" s="93"/>
      <c r="NK15" s="93"/>
      <c r="NL15" s="93"/>
      <c r="NM15" s="93"/>
      <c r="NN15" s="93"/>
      <c r="NO15" s="93"/>
      <c r="NP15" s="93"/>
      <c r="NQ15" s="93"/>
      <c r="NR15" s="93"/>
      <c r="NS15" s="93"/>
      <c r="NT15" s="93"/>
      <c r="NU15" s="93"/>
      <c r="NV15" s="93"/>
      <c r="NW15" s="93"/>
      <c r="NX15" s="93"/>
      <c r="NY15" s="93"/>
      <c r="NZ15" s="93"/>
      <c r="OA15" s="93"/>
      <c r="OB15" s="93"/>
      <c r="OC15" s="93"/>
      <c r="OD15" s="93"/>
      <c r="OE15" s="93"/>
      <c r="OF15" s="93"/>
      <c r="OG15" s="93"/>
      <c r="OH15" s="93"/>
      <c r="OI15" s="93"/>
      <c r="OJ15" s="93"/>
      <c r="OK15" s="93"/>
      <c r="OL15" s="93"/>
      <c r="OM15" s="93"/>
      <c r="ON15" s="93"/>
      <c r="OO15" s="93"/>
      <c r="OP15" s="93"/>
      <c r="OQ15" s="93"/>
      <c r="OR15" s="93"/>
      <c r="OS15" s="93"/>
      <c r="OT15" s="93"/>
      <c r="OU15" s="93"/>
      <c r="OV15" s="93"/>
      <c r="OW15" s="93"/>
      <c r="OX15" s="93"/>
      <c r="OY15" s="93"/>
      <c r="OZ15" s="93"/>
      <c r="PA15" s="93"/>
      <c r="PB15" s="93"/>
      <c r="PC15" s="93"/>
      <c r="PD15" s="93"/>
      <c r="PE15" s="93"/>
      <c r="PF15" s="93"/>
      <c r="PG15" s="93"/>
      <c r="PH15" s="93"/>
      <c r="PI15" s="93"/>
      <c r="PJ15" s="93"/>
      <c r="PK15" s="93"/>
      <c r="PL15" s="93"/>
      <c r="PM15" s="93"/>
      <c r="PN15" s="93"/>
      <c r="PO15" s="93"/>
      <c r="PP15" s="93"/>
      <c r="PQ15" s="93"/>
      <c r="PR15" s="93"/>
      <c r="PS15" s="93"/>
      <c r="PT15" s="93"/>
      <c r="PU15" s="93"/>
      <c r="PV15" s="93"/>
      <c r="PW15" s="93"/>
      <c r="PX15" s="93"/>
      <c r="PY15" s="93"/>
      <c r="PZ15" s="93"/>
      <c r="QA15" s="93"/>
      <c r="QB15" s="93"/>
      <c r="QC15" s="93"/>
      <c r="QD15" s="93"/>
      <c r="QE15" s="93"/>
      <c r="QF15" s="93"/>
      <c r="QG15" s="93"/>
      <c r="QH15" s="93"/>
      <c r="QI15" s="93"/>
      <c r="QJ15" s="93"/>
      <c r="QK15" s="93"/>
      <c r="QL15" s="93"/>
      <c r="QM15" s="93"/>
      <c r="QN15" s="93"/>
      <c r="QO15" s="93"/>
      <c r="QP15" s="93"/>
      <c r="QQ15" s="93"/>
      <c r="QR15" s="93"/>
      <c r="QS15" s="93"/>
      <c r="QT15" s="93"/>
      <c r="QU15" s="93"/>
      <c r="QV15" s="93"/>
      <c r="QW15" s="93"/>
      <c r="QX15" s="93"/>
      <c r="QY15" s="93"/>
      <c r="QZ15" s="93"/>
      <c r="RA15" s="93"/>
      <c r="RB15" s="93"/>
      <c r="RC15" s="93"/>
      <c r="RD15" s="93"/>
      <c r="RE15" s="93"/>
      <c r="RF15" s="93"/>
      <c r="RG15" s="93"/>
      <c r="RH15" s="93"/>
      <c r="RI15" s="93"/>
      <c r="RJ15" s="93"/>
      <c r="RK15" s="93"/>
      <c r="RL15" s="93"/>
      <c r="RM15" s="93"/>
      <c r="RN15" s="93"/>
      <c r="RO15" s="93"/>
      <c r="RP15" s="93"/>
      <c r="RQ15" s="93"/>
      <c r="RR15" s="93"/>
      <c r="RS15" s="93"/>
      <c r="RT15" s="93"/>
      <c r="RU15" s="93"/>
      <c r="RV15" s="93"/>
      <c r="RW15" s="93"/>
      <c r="RX15" s="93"/>
      <c r="RY15" s="93"/>
      <c r="RZ15" s="93"/>
      <c r="SA15" s="93"/>
      <c r="SB15" s="93"/>
      <c r="SC15" s="93"/>
      <c r="SD15" s="93"/>
      <c r="SE15" s="93"/>
      <c r="SF15" s="93"/>
      <c r="SG15" s="93"/>
      <c r="SH15" s="93"/>
      <c r="SI15" s="93"/>
      <c r="SJ15" s="93"/>
      <c r="SK15" s="93"/>
      <c r="SL15" s="93"/>
      <c r="SM15" s="93"/>
      <c r="SN15" s="93"/>
      <c r="SO15" s="93"/>
      <c r="SP15" s="93"/>
      <c r="SQ15" s="93"/>
      <c r="SR15" s="93"/>
      <c r="SS15" s="93"/>
      <c r="ST15" s="93"/>
      <c r="SU15" s="93"/>
      <c r="SV15" s="93"/>
      <c r="SW15" s="93"/>
      <c r="SX15" s="93"/>
      <c r="SY15" s="93"/>
      <c r="SZ15" s="93"/>
      <c r="TA15" s="93"/>
      <c r="TB15" s="93"/>
      <c r="TC15" s="93"/>
      <c r="TD15" s="93"/>
      <c r="TE15" s="93"/>
      <c r="TF15" s="93"/>
      <c r="TG15" s="93"/>
      <c r="TH15" s="93"/>
      <c r="TI15" s="93"/>
      <c r="TJ15" s="93"/>
      <c r="TK15" s="93"/>
      <c r="TL15" s="93"/>
      <c r="TM15" s="93"/>
      <c r="TN15" s="93"/>
      <c r="TO15" s="93"/>
      <c r="TP15" s="93"/>
      <c r="TQ15" s="93"/>
      <c r="TR15" s="93"/>
      <c r="TS15" s="93"/>
      <c r="TT15" s="93"/>
      <c r="TU15" s="93"/>
      <c r="TV15" s="93"/>
      <c r="TW15" s="93"/>
      <c r="TX15" s="93"/>
      <c r="TY15" s="93"/>
      <c r="TZ15" s="93"/>
      <c r="UA15" s="93"/>
      <c r="UB15" s="93"/>
      <c r="UC15" s="93"/>
      <c r="UD15" s="93"/>
      <c r="UE15" s="93"/>
      <c r="UF15" s="93"/>
      <c r="UG15" s="93"/>
      <c r="UH15" s="93"/>
      <c r="UI15" s="93"/>
      <c r="UJ15" s="93"/>
      <c r="UK15" s="93"/>
      <c r="UL15" s="93"/>
      <c r="UM15" s="93"/>
      <c r="UN15" s="93"/>
      <c r="UO15" s="93"/>
      <c r="UP15" s="93"/>
      <c r="UQ15" s="93"/>
      <c r="UR15" s="93"/>
      <c r="US15" s="93"/>
      <c r="UT15" s="93"/>
      <c r="UU15" s="93"/>
      <c r="UV15" s="93"/>
      <c r="UW15" s="93"/>
      <c r="UX15" s="93"/>
      <c r="UY15" s="93"/>
      <c r="UZ15" s="93"/>
      <c r="VA15" s="93"/>
      <c r="VB15" s="93"/>
      <c r="VC15" s="93"/>
      <c r="VD15" s="93"/>
      <c r="VE15" s="93"/>
      <c r="VF15" s="93"/>
      <c r="VG15" s="93"/>
      <c r="VH15" s="93"/>
      <c r="VI15" s="93"/>
      <c r="VJ15" s="93"/>
      <c r="VK15" s="93"/>
      <c r="VL15" s="93"/>
      <c r="VM15" s="93"/>
      <c r="VN15" s="93"/>
      <c r="VO15" s="93"/>
      <c r="VP15" s="93"/>
      <c r="VQ15" s="93"/>
      <c r="VR15" s="93"/>
      <c r="VS15" s="93"/>
      <c r="VT15" s="93"/>
      <c r="VU15" s="93"/>
      <c r="VV15" s="93"/>
      <c r="VW15" s="93"/>
      <c r="VX15" s="93"/>
      <c r="VY15" s="93"/>
      <c r="VZ15" s="93"/>
      <c r="WA15" s="93"/>
      <c r="WB15" s="93"/>
      <c r="WC15" s="93"/>
      <c r="WD15" s="93"/>
      <c r="WE15" s="93"/>
      <c r="WF15" s="93"/>
      <c r="WG15" s="93"/>
      <c r="WH15" s="93"/>
      <c r="WI15" s="93"/>
      <c r="WJ15" s="93"/>
      <c r="WK15" s="93"/>
      <c r="WL15" s="93"/>
      <c r="WM15" s="93"/>
      <c r="WN15" s="93"/>
      <c r="WO15" s="93"/>
      <c r="WP15" s="93"/>
      <c r="WQ15" s="93"/>
      <c r="WR15" s="93"/>
      <c r="WS15" s="93"/>
      <c r="WT15" s="93"/>
      <c r="WU15" s="93"/>
      <c r="WV15" s="93"/>
      <c r="WW15" s="93"/>
      <c r="WX15" s="93"/>
      <c r="WY15" s="93"/>
      <c r="WZ15" s="93"/>
      <c r="XA15" s="93"/>
      <c r="XB15" s="93"/>
      <c r="XC15" s="93"/>
      <c r="XD15" s="93"/>
      <c r="XE15" s="93"/>
      <c r="XF15" s="93"/>
      <c r="XG15" s="93"/>
      <c r="XH15" s="93"/>
      <c r="XI15" s="93"/>
      <c r="XJ15" s="93"/>
      <c r="XK15" s="93"/>
      <c r="XL15" s="93"/>
      <c r="XM15" s="93"/>
      <c r="XN15" s="93"/>
      <c r="XO15" s="93"/>
      <c r="XP15" s="93"/>
      <c r="XQ15" s="93"/>
      <c r="XR15" s="93"/>
      <c r="XS15" s="93"/>
      <c r="XT15" s="93"/>
      <c r="XU15" s="93"/>
      <c r="XV15" s="93"/>
      <c r="XW15" s="93"/>
      <c r="XX15" s="93"/>
      <c r="XY15" s="93"/>
      <c r="XZ15" s="93"/>
      <c r="YA15" s="93"/>
      <c r="YB15" s="93"/>
      <c r="YC15" s="93"/>
      <c r="YD15" s="93"/>
      <c r="YE15" s="93"/>
      <c r="YF15" s="93"/>
      <c r="YG15" s="93"/>
      <c r="YH15" s="93"/>
      <c r="YI15" s="93"/>
      <c r="YJ15" s="93"/>
      <c r="YK15" s="93"/>
      <c r="YL15" s="93"/>
      <c r="YM15" s="93"/>
      <c r="YN15" s="93"/>
      <c r="YO15" s="93"/>
      <c r="YP15" s="93"/>
      <c r="YQ15" s="93"/>
      <c r="YR15" s="93"/>
      <c r="YS15" s="93"/>
      <c r="YT15" s="93"/>
      <c r="YU15" s="93"/>
      <c r="YV15" s="93"/>
      <c r="YW15" s="93"/>
      <c r="YX15" s="93"/>
      <c r="YY15" s="93"/>
      <c r="YZ15" s="93"/>
      <c r="ZA15" s="93"/>
      <c r="ZB15" s="93"/>
      <c r="ZC15" s="93"/>
      <c r="ZD15" s="93"/>
      <c r="ZE15" s="93"/>
      <c r="ZF15" s="93"/>
      <c r="ZG15" s="93"/>
      <c r="ZH15" s="93"/>
      <c r="ZI15" s="93"/>
      <c r="ZJ15" s="93"/>
      <c r="ZK15" s="93"/>
      <c r="ZL15" s="93"/>
      <c r="ZM15" s="93"/>
      <c r="ZN15" s="93"/>
      <c r="ZO15" s="93"/>
      <c r="ZP15" s="93"/>
      <c r="ZQ15" s="93"/>
      <c r="ZR15" s="93"/>
      <c r="ZS15" s="93"/>
      <c r="ZT15" s="93"/>
      <c r="ZU15" s="93"/>
      <c r="ZV15" s="93"/>
      <c r="ZW15" s="93"/>
      <c r="ZX15" s="93"/>
      <c r="ZY15" s="93"/>
      <c r="ZZ15" s="93"/>
      <c r="AAA15" s="93"/>
      <c r="AAB15" s="93"/>
      <c r="AAC15" s="93"/>
      <c r="AAD15" s="93"/>
      <c r="AAE15" s="93"/>
      <c r="AAF15" s="93"/>
      <c r="AAG15" s="93"/>
      <c r="AAH15" s="93"/>
      <c r="AAI15" s="93"/>
      <c r="AAJ15" s="93"/>
      <c r="AAK15" s="93"/>
      <c r="AAL15" s="93"/>
      <c r="AAM15" s="93"/>
      <c r="AAN15" s="93"/>
      <c r="AAO15" s="93"/>
      <c r="AAP15" s="93"/>
      <c r="AAQ15" s="93"/>
      <c r="AAR15" s="93"/>
      <c r="AAS15" s="93"/>
      <c r="AAT15" s="93"/>
      <c r="AAU15" s="93"/>
      <c r="AAV15" s="93"/>
      <c r="AAW15" s="93"/>
      <c r="AAX15" s="93"/>
      <c r="AAY15" s="93"/>
      <c r="AAZ15" s="93"/>
      <c r="ABA15" s="93"/>
      <c r="ABB15" s="93"/>
      <c r="ABC15" s="93"/>
      <c r="ABD15" s="93"/>
      <c r="ABE15" s="93"/>
      <c r="ABF15" s="93"/>
      <c r="ABG15" s="93"/>
      <c r="ABH15" s="93"/>
      <c r="ABI15" s="93"/>
      <c r="ABJ15" s="93"/>
      <c r="ABK15" s="93"/>
      <c r="ABL15" s="93"/>
      <c r="ABM15" s="93"/>
      <c r="ABN15" s="93"/>
      <c r="ABO15" s="93"/>
      <c r="ABP15" s="93"/>
      <c r="ABQ15" s="93"/>
      <c r="ABR15" s="93"/>
      <c r="ABS15" s="93"/>
      <c r="ABT15" s="93"/>
      <c r="ABU15" s="93"/>
      <c r="ABV15" s="93"/>
      <c r="ABW15" s="93"/>
      <c r="ABX15" s="93"/>
      <c r="ABY15" s="93"/>
      <c r="ABZ15" s="93"/>
      <c r="ACA15" s="93"/>
      <c r="ACB15" s="93"/>
      <c r="ACC15" s="93"/>
      <c r="ACD15" s="93"/>
      <c r="ACE15" s="93"/>
      <c r="ACF15" s="93"/>
      <c r="ACG15" s="93"/>
      <c r="ACH15" s="93"/>
      <c r="ACI15" s="93"/>
      <c r="ACJ15" s="93"/>
      <c r="ACK15" s="93"/>
      <c r="ACL15" s="93"/>
      <c r="ACM15" s="93"/>
      <c r="ACN15" s="93"/>
      <c r="ACO15" s="93"/>
      <c r="ACP15" s="93"/>
      <c r="ACQ15" s="93"/>
      <c r="ACR15" s="93"/>
      <c r="ACS15" s="93"/>
      <c r="ACT15" s="93"/>
      <c r="ACU15" s="93"/>
      <c r="ACV15" s="93"/>
      <c r="ACW15" s="93"/>
      <c r="ACX15" s="93"/>
      <c r="ACY15" s="93"/>
      <c r="ACZ15" s="93"/>
      <c r="ADA15" s="93"/>
      <c r="ADB15" s="93"/>
      <c r="ADC15" s="93"/>
      <c r="ADD15" s="93"/>
      <c r="ADE15" s="93"/>
      <c r="ADF15" s="93"/>
      <c r="ADG15" s="93"/>
      <c r="ADH15" s="93"/>
      <c r="ADI15" s="93"/>
      <c r="ADJ15" s="93"/>
      <c r="ADK15" s="93"/>
      <c r="ADL15" s="93"/>
      <c r="ADM15" s="93"/>
      <c r="ADN15" s="93"/>
      <c r="ADO15" s="93"/>
      <c r="ADP15" s="93"/>
      <c r="ADQ15" s="93"/>
      <c r="ADR15" s="93"/>
      <c r="ADS15" s="93"/>
      <c r="ADT15" s="93"/>
      <c r="ADU15" s="93"/>
      <c r="ADV15" s="93"/>
      <c r="ADW15" s="93"/>
      <c r="ADX15" s="93"/>
      <c r="ADY15" s="93"/>
      <c r="ADZ15" s="93"/>
      <c r="AEA15" s="93"/>
      <c r="AEB15" s="93"/>
      <c r="AEC15" s="93"/>
      <c r="AED15" s="93"/>
      <c r="AEE15" s="93"/>
      <c r="AEF15" s="93"/>
      <c r="AEG15" s="93"/>
      <c r="AEH15" s="93"/>
      <c r="AEI15" s="93"/>
      <c r="AEJ15" s="93"/>
      <c r="AEK15" s="93"/>
      <c r="AEL15" s="93"/>
      <c r="AEM15" s="93"/>
      <c r="AEN15" s="93"/>
      <c r="AEO15" s="93"/>
      <c r="AEP15" s="93"/>
      <c r="AEQ15" s="93"/>
      <c r="AER15" s="93"/>
      <c r="AES15" s="93"/>
      <c r="AET15" s="93"/>
      <c r="AEU15" s="93"/>
      <c r="AEV15" s="93"/>
      <c r="AEW15" s="93"/>
      <c r="AEX15" s="93"/>
      <c r="AEY15" s="93"/>
      <c r="AEZ15" s="93"/>
      <c r="AFA15" s="93"/>
      <c r="AFB15" s="93"/>
      <c r="AFC15" s="93"/>
      <c r="AFD15" s="93"/>
      <c r="AFE15" s="93"/>
      <c r="AFF15" s="93"/>
      <c r="AFG15" s="93"/>
      <c r="AFH15" s="93"/>
      <c r="AFI15" s="93"/>
      <c r="AFJ15" s="93"/>
      <c r="AFK15" s="93"/>
      <c r="AFL15" s="93"/>
      <c r="AFM15" s="93"/>
      <c r="AFN15" s="93"/>
      <c r="AFO15" s="93"/>
      <c r="AFP15" s="93"/>
      <c r="AFQ15" s="93"/>
      <c r="AFR15" s="93"/>
      <c r="AFS15" s="93"/>
      <c r="AFT15" s="93"/>
      <c r="AFU15" s="93"/>
      <c r="AFV15" s="93"/>
      <c r="AFW15" s="93"/>
      <c r="AFX15" s="93"/>
      <c r="AFY15" s="94"/>
    </row>
    <row r="16" spans="1:857" ht="15" customHeight="1" x14ac:dyDescent="0.25">
      <c r="A16" s="92"/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93"/>
      <c r="T16" s="93"/>
      <c r="U16" s="93"/>
      <c r="V16" s="93"/>
      <c r="W16" s="93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3"/>
      <c r="BB16" s="93"/>
      <c r="BC16" s="93"/>
      <c r="BD16" s="93"/>
      <c r="BE16" s="93"/>
      <c r="BF16" s="93"/>
      <c r="BG16" s="93"/>
      <c r="BH16" s="93"/>
      <c r="BI16" s="93"/>
      <c r="BJ16" s="93"/>
      <c r="BK16" s="93"/>
      <c r="BL16" s="93"/>
      <c r="BM16" s="93"/>
      <c r="BN16" s="93"/>
      <c r="BO16" s="93"/>
      <c r="BP16" s="93"/>
      <c r="BQ16" s="93"/>
      <c r="BR16" s="93"/>
      <c r="BS16" s="93"/>
      <c r="BT16" s="93"/>
      <c r="BU16" s="93"/>
      <c r="BV16" s="93"/>
      <c r="BW16" s="93"/>
      <c r="BX16" s="93"/>
      <c r="BY16" s="93"/>
      <c r="BZ16" s="93"/>
      <c r="CA16" s="93"/>
      <c r="CB16" s="93"/>
      <c r="CC16" s="93"/>
      <c r="CD16" s="93"/>
      <c r="CE16" s="93"/>
      <c r="CF16" s="93"/>
      <c r="CG16" s="93"/>
      <c r="CH16" s="93"/>
      <c r="CI16" s="93"/>
      <c r="CJ16" s="93"/>
      <c r="CK16" s="93"/>
      <c r="CL16" s="93"/>
      <c r="CM16" s="93"/>
      <c r="CN16" s="93"/>
      <c r="CO16" s="93"/>
      <c r="CP16" s="93"/>
      <c r="CQ16" s="93"/>
      <c r="CR16" s="93"/>
      <c r="CS16" s="93"/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3"/>
      <c r="DG16" s="93"/>
      <c r="DH16" s="93"/>
      <c r="DI16" s="93"/>
      <c r="DJ16" s="93"/>
      <c r="DK16" s="93"/>
      <c r="DL16" s="93"/>
      <c r="DM16" s="93"/>
      <c r="DN16" s="93"/>
      <c r="DO16" s="93"/>
      <c r="DP16" s="93"/>
      <c r="DQ16" s="93"/>
      <c r="DR16" s="93"/>
      <c r="DS16" s="93"/>
      <c r="DT16" s="93"/>
      <c r="DU16" s="93"/>
      <c r="DV16" s="93"/>
      <c r="DW16" s="93"/>
      <c r="DX16" s="93"/>
      <c r="DY16" s="93"/>
      <c r="DZ16" s="93"/>
      <c r="EA16" s="93"/>
      <c r="EB16" s="93"/>
      <c r="EC16" s="93"/>
      <c r="ED16" s="93"/>
      <c r="EE16" s="93"/>
      <c r="EF16" s="93"/>
      <c r="EG16" s="93"/>
      <c r="EH16" s="93"/>
      <c r="EI16" s="93"/>
      <c r="EJ16" s="93"/>
      <c r="EK16" s="93"/>
      <c r="EL16" s="93"/>
      <c r="EM16" s="93"/>
      <c r="EN16" s="93"/>
      <c r="EO16" s="93"/>
      <c r="EP16" s="93"/>
      <c r="EQ16" s="93"/>
      <c r="ER16" s="93"/>
      <c r="ES16" s="93"/>
      <c r="ET16" s="93"/>
      <c r="EU16" s="93"/>
      <c r="EV16" s="93"/>
      <c r="EW16" s="93"/>
      <c r="EX16" s="93"/>
      <c r="EY16" s="93"/>
      <c r="EZ16" s="93"/>
      <c r="FA16" s="93"/>
      <c r="FB16" s="93"/>
      <c r="FC16" s="93"/>
      <c r="FD16" s="93"/>
      <c r="FE16" s="93"/>
      <c r="FF16" s="93"/>
      <c r="FG16" s="93"/>
      <c r="FH16" s="93"/>
      <c r="FI16" s="93"/>
      <c r="FJ16" s="93"/>
      <c r="FK16" s="93"/>
      <c r="FL16" s="93"/>
      <c r="FM16" s="93"/>
      <c r="FN16" s="93"/>
      <c r="FO16" s="93"/>
      <c r="FP16" s="93"/>
      <c r="FQ16" s="93"/>
      <c r="FR16" s="93"/>
      <c r="FS16" s="93"/>
      <c r="FT16" s="93"/>
      <c r="FU16" s="93"/>
      <c r="FV16" s="93"/>
      <c r="FW16" s="93"/>
      <c r="FX16" s="93"/>
      <c r="FY16" s="93"/>
      <c r="FZ16" s="93"/>
      <c r="GA16" s="93"/>
      <c r="GB16" s="93"/>
      <c r="GC16" s="93"/>
      <c r="GD16" s="93"/>
      <c r="GE16" s="93"/>
      <c r="GF16" s="93"/>
      <c r="GG16" s="93"/>
      <c r="GH16" s="93"/>
      <c r="GI16" s="93"/>
      <c r="GJ16" s="93"/>
      <c r="GK16" s="93"/>
      <c r="GL16" s="93"/>
      <c r="GM16" s="93"/>
      <c r="GN16" s="93"/>
      <c r="GO16" s="93"/>
      <c r="GP16" s="93"/>
      <c r="GQ16" s="93"/>
      <c r="GR16" s="93"/>
      <c r="GS16" s="93"/>
      <c r="GT16" s="93"/>
      <c r="GU16" s="93"/>
      <c r="GV16" s="93"/>
      <c r="GW16" s="93"/>
      <c r="GX16" s="93"/>
      <c r="GY16" s="93"/>
      <c r="GZ16" s="93"/>
      <c r="HA16" s="93"/>
      <c r="HB16" s="93"/>
      <c r="HC16" s="93"/>
      <c r="HD16" s="93"/>
      <c r="HE16" s="93"/>
      <c r="HF16" s="93"/>
      <c r="HG16" s="93"/>
      <c r="HH16" s="93"/>
      <c r="HI16" s="93"/>
      <c r="HJ16" s="93"/>
      <c r="HK16" s="93"/>
      <c r="HL16" s="93"/>
      <c r="HM16" s="93"/>
      <c r="HN16" s="93"/>
      <c r="HO16" s="93"/>
      <c r="HP16" s="93"/>
      <c r="HQ16" s="93"/>
      <c r="HR16" s="93"/>
      <c r="HS16" s="93"/>
      <c r="HT16" s="93"/>
      <c r="HU16" s="93"/>
      <c r="HV16" s="93"/>
      <c r="HW16" s="93"/>
      <c r="HX16" s="93"/>
      <c r="HY16" s="93"/>
      <c r="HZ16" s="93"/>
      <c r="IA16" s="93"/>
      <c r="IB16" s="93"/>
      <c r="IC16" s="93"/>
      <c r="ID16" s="93"/>
      <c r="IE16" s="93"/>
      <c r="IF16" s="93"/>
      <c r="IG16" s="93"/>
      <c r="IH16" s="93"/>
      <c r="II16" s="93"/>
      <c r="IJ16" s="93"/>
      <c r="IK16" s="93"/>
      <c r="IL16" s="93"/>
      <c r="IM16" s="93"/>
      <c r="IN16" s="93"/>
      <c r="IO16" s="93"/>
      <c r="IP16" s="93"/>
      <c r="IQ16" s="93"/>
      <c r="IR16" s="93"/>
      <c r="IS16" s="93"/>
      <c r="IT16" s="93"/>
      <c r="IU16" s="93"/>
      <c r="IV16" s="93"/>
      <c r="IW16" s="93"/>
      <c r="IX16" s="93"/>
      <c r="IY16" s="93"/>
      <c r="IZ16" s="93"/>
      <c r="JA16" s="93"/>
      <c r="JB16" s="93"/>
      <c r="JC16" s="93"/>
      <c r="JD16" s="93"/>
      <c r="JE16" s="93"/>
      <c r="JF16" s="93"/>
      <c r="JG16" s="93"/>
      <c r="JH16" s="93"/>
      <c r="JI16" s="93"/>
      <c r="JJ16" s="93"/>
      <c r="JK16" s="93"/>
      <c r="JL16" s="93"/>
      <c r="JM16" s="93"/>
      <c r="JN16" s="93"/>
      <c r="JO16" s="93"/>
      <c r="JP16" s="93"/>
      <c r="JQ16" s="93"/>
      <c r="JR16" s="93"/>
      <c r="JS16" s="93"/>
      <c r="JT16" s="93"/>
      <c r="JU16" s="93"/>
      <c r="JV16" s="93"/>
      <c r="JW16" s="93"/>
      <c r="JX16" s="93"/>
      <c r="JY16" s="93"/>
      <c r="JZ16" s="93"/>
      <c r="KA16" s="93"/>
      <c r="KB16" s="93"/>
      <c r="KC16" s="93"/>
      <c r="KD16" s="93"/>
      <c r="KE16" s="93"/>
      <c r="KF16" s="93"/>
      <c r="KG16" s="93"/>
      <c r="KH16" s="93"/>
      <c r="KI16" s="93"/>
      <c r="KJ16" s="93"/>
      <c r="KK16" s="93"/>
      <c r="KL16" s="93"/>
      <c r="KM16" s="93"/>
      <c r="KN16" s="93"/>
      <c r="KO16" s="93"/>
      <c r="KP16" s="93"/>
      <c r="KQ16" s="93"/>
      <c r="KR16" s="93"/>
      <c r="KS16" s="93"/>
      <c r="KT16" s="93"/>
      <c r="KU16" s="93"/>
      <c r="KV16" s="93"/>
      <c r="KW16" s="93"/>
      <c r="KX16" s="93"/>
      <c r="KY16" s="93"/>
      <c r="KZ16" s="93"/>
      <c r="LA16" s="93"/>
      <c r="LB16" s="93"/>
      <c r="LC16" s="93"/>
      <c r="LD16" s="93"/>
      <c r="LE16" s="93"/>
      <c r="LF16" s="93"/>
      <c r="LG16" s="93"/>
      <c r="LH16" s="93"/>
      <c r="LI16" s="93"/>
      <c r="LJ16" s="93"/>
      <c r="LK16" s="93"/>
      <c r="LL16" s="93"/>
      <c r="LM16" s="93"/>
      <c r="LN16" s="93"/>
      <c r="LO16" s="93"/>
      <c r="LP16" s="93"/>
      <c r="LQ16" s="93"/>
      <c r="LR16" s="93"/>
      <c r="LS16" s="93"/>
      <c r="LT16" s="93"/>
      <c r="LU16" s="93"/>
      <c r="LV16" s="93"/>
      <c r="LW16" s="93"/>
      <c r="LX16" s="93"/>
      <c r="LY16" s="93"/>
      <c r="LZ16" s="93"/>
      <c r="MA16" s="93"/>
      <c r="MB16" s="93"/>
      <c r="MC16" s="93"/>
      <c r="MD16" s="93"/>
      <c r="ME16" s="93"/>
      <c r="MF16" s="93"/>
      <c r="MG16" s="93"/>
      <c r="MH16" s="93"/>
      <c r="MI16" s="93"/>
      <c r="MJ16" s="93"/>
      <c r="MK16" s="93"/>
      <c r="ML16" s="93"/>
      <c r="MM16" s="93"/>
      <c r="MN16" s="93"/>
      <c r="MO16" s="93"/>
      <c r="MP16" s="93"/>
      <c r="MQ16" s="93"/>
      <c r="MR16" s="93"/>
      <c r="MS16" s="93"/>
      <c r="MT16" s="93"/>
      <c r="MU16" s="93"/>
      <c r="MV16" s="93"/>
      <c r="MW16" s="93"/>
      <c r="MX16" s="93"/>
      <c r="MY16" s="93"/>
      <c r="MZ16" s="93"/>
      <c r="NA16" s="93"/>
      <c r="NB16" s="93"/>
      <c r="NC16" s="93"/>
      <c r="ND16" s="93"/>
      <c r="NE16" s="93"/>
      <c r="NF16" s="93"/>
      <c r="NG16" s="93"/>
      <c r="NH16" s="93"/>
      <c r="NI16" s="93"/>
      <c r="NJ16" s="93"/>
      <c r="NK16" s="93"/>
      <c r="NL16" s="93"/>
      <c r="NM16" s="93"/>
      <c r="NN16" s="93"/>
      <c r="NO16" s="93"/>
      <c r="NP16" s="93"/>
      <c r="NQ16" s="93"/>
      <c r="NR16" s="93"/>
      <c r="NS16" s="93"/>
      <c r="NT16" s="93"/>
      <c r="NU16" s="93"/>
      <c r="NV16" s="93"/>
      <c r="NW16" s="93"/>
      <c r="NX16" s="93"/>
      <c r="NY16" s="93"/>
      <c r="NZ16" s="93"/>
      <c r="OA16" s="93"/>
      <c r="OB16" s="93"/>
      <c r="OC16" s="93"/>
      <c r="OD16" s="93"/>
      <c r="OE16" s="93"/>
      <c r="OF16" s="93"/>
      <c r="OG16" s="93"/>
      <c r="OH16" s="93"/>
      <c r="OI16" s="93"/>
      <c r="OJ16" s="93"/>
      <c r="OK16" s="93"/>
      <c r="OL16" s="93"/>
      <c r="OM16" s="93"/>
      <c r="ON16" s="93"/>
      <c r="OO16" s="93"/>
      <c r="OP16" s="93"/>
      <c r="OQ16" s="93"/>
      <c r="OR16" s="93"/>
      <c r="OS16" s="93"/>
      <c r="OT16" s="93"/>
      <c r="OU16" s="93"/>
      <c r="OV16" s="93"/>
      <c r="OW16" s="93"/>
      <c r="OX16" s="93"/>
      <c r="OY16" s="93"/>
      <c r="OZ16" s="93"/>
      <c r="PA16" s="93"/>
      <c r="PB16" s="93"/>
      <c r="PC16" s="93"/>
      <c r="PD16" s="93"/>
      <c r="PE16" s="93"/>
      <c r="PF16" s="93"/>
      <c r="PG16" s="93"/>
      <c r="PH16" s="93"/>
      <c r="PI16" s="93"/>
      <c r="PJ16" s="93"/>
      <c r="PK16" s="93"/>
      <c r="PL16" s="93"/>
      <c r="PM16" s="93"/>
      <c r="PN16" s="93"/>
      <c r="PO16" s="93"/>
      <c r="PP16" s="93"/>
      <c r="PQ16" s="93"/>
      <c r="PR16" s="93"/>
      <c r="PS16" s="93"/>
      <c r="PT16" s="93"/>
      <c r="PU16" s="93"/>
      <c r="PV16" s="93"/>
      <c r="PW16" s="93"/>
      <c r="PX16" s="93"/>
      <c r="PY16" s="93"/>
      <c r="PZ16" s="93"/>
      <c r="QA16" s="93"/>
      <c r="QB16" s="93"/>
      <c r="QC16" s="93"/>
      <c r="QD16" s="93"/>
      <c r="QE16" s="93"/>
      <c r="QF16" s="93"/>
      <c r="QG16" s="93"/>
      <c r="QH16" s="93"/>
      <c r="QI16" s="93"/>
      <c r="QJ16" s="93"/>
      <c r="QK16" s="93"/>
      <c r="QL16" s="93"/>
      <c r="QM16" s="93"/>
      <c r="QN16" s="93"/>
      <c r="QO16" s="93"/>
      <c r="QP16" s="93"/>
      <c r="QQ16" s="93"/>
      <c r="QR16" s="93"/>
      <c r="QS16" s="93"/>
      <c r="QT16" s="93"/>
      <c r="QU16" s="93"/>
      <c r="QV16" s="93"/>
      <c r="QW16" s="93"/>
      <c r="QX16" s="93"/>
      <c r="QY16" s="93"/>
      <c r="QZ16" s="93"/>
      <c r="RA16" s="93"/>
      <c r="RB16" s="93"/>
      <c r="RC16" s="93"/>
      <c r="RD16" s="93"/>
      <c r="RE16" s="93"/>
      <c r="RF16" s="93"/>
      <c r="RG16" s="93"/>
      <c r="RH16" s="93"/>
      <c r="RI16" s="93"/>
      <c r="RJ16" s="93"/>
      <c r="RK16" s="93"/>
      <c r="RL16" s="93"/>
      <c r="RM16" s="93"/>
      <c r="RN16" s="93"/>
      <c r="RO16" s="93"/>
      <c r="RP16" s="93"/>
      <c r="RQ16" s="93"/>
      <c r="RR16" s="93"/>
      <c r="RS16" s="93"/>
      <c r="RT16" s="93"/>
      <c r="RU16" s="93"/>
      <c r="RV16" s="93"/>
      <c r="RW16" s="93"/>
      <c r="RX16" s="93"/>
      <c r="RY16" s="93"/>
      <c r="RZ16" s="93"/>
      <c r="SA16" s="93"/>
      <c r="SB16" s="93"/>
      <c r="SC16" s="93"/>
      <c r="SD16" s="93"/>
      <c r="SE16" s="93"/>
      <c r="SF16" s="93"/>
      <c r="SG16" s="93"/>
      <c r="SH16" s="93"/>
      <c r="SI16" s="93"/>
      <c r="SJ16" s="93"/>
      <c r="SK16" s="93"/>
      <c r="SL16" s="93"/>
      <c r="SM16" s="93"/>
      <c r="SN16" s="93"/>
      <c r="SO16" s="93"/>
      <c r="SP16" s="93"/>
      <c r="SQ16" s="93"/>
      <c r="SR16" s="93"/>
      <c r="SS16" s="93"/>
      <c r="ST16" s="93"/>
      <c r="SU16" s="93"/>
      <c r="SV16" s="93"/>
      <c r="SW16" s="93"/>
      <c r="SX16" s="93"/>
      <c r="SY16" s="93"/>
      <c r="SZ16" s="93"/>
      <c r="TA16" s="93"/>
      <c r="TB16" s="93"/>
      <c r="TC16" s="93"/>
      <c r="TD16" s="93"/>
      <c r="TE16" s="93"/>
      <c r="TF16" s="93"/>
      <c r="TG16" s="93"/>
      <c r="TH16" s="93"/>
      <c r="TI16" s="93"/>
      <c r="TJ16" s="93"/>
      <c r="TK16" s="93"/>
      <c r="TL16" s="93"/>
      <c r="TM16" s="93"/>
      <c r="TN16" s="93"/>
      <c r="TO16" s="93"/>
      <c r="TP16" s="93"/>
      <c r="TQ16" s="93"/>
      <c r="TR16" s="93"/>
      <c r="TS16" s="93"/>
      <c r="TT16" s="93"/>
      <c r="TU16" s="93"/>
      <c r="TV16" s="93"/>
      <c r="TW16" s="93"/>
      <c r="TX16" s="93"/>
      <c r="TY16" s="93"/>
      <c r="TZ16" s="93"/>
      <c r="UA16" s="93"/>
      <c r="UB16" s="93"/>
      <c r="UC16" s="93"/>
      <c r="UD16" s="93"/>
      <c r="UE16" s="93"/>
      <c r="UF16" s="93"/>
      <c r="UG16" s="93"/>
      <c r="UH16" s="93"/>
      <c r="UI16" s="93"/>
      <c r="UJ16" s="93"/>
      <c r="UK16" s="93"/>
      <c r="UL16" s="93"/>
      <c r="UM16" s="93"/>
      <c r="UN16" s="93"/>
      <c r="UO16" s="93"/>
      <c r="UP16" s="93"/>
      <c r="UQ16" s="93"/>
      <c r="UR16" s="93"/>
      <c r="US16" s="93"/>
      <c r="UT16" s="93"/>
      <c r="UU16" s="93"/>
      <c r="UV16" s="93"/>
      <c r="UW16" s="93"/>
      <c r="UX16" s="93"/>
      <c r="UY16" s="93"/>
      <c r="UZ16" s="93"/>
      <c r="VA16" s="93"/>
      <c r="VB16" s="93"/>
      <c r="VC16" s="93"/>
      <c r="VD16" s="93"/>
      <c r="VE16" s="93"/>
      <c r="VF16" s="93"/>
      <c r="VG16" s="93"/>
      <c r="VH16" s="93"/>
      <c r="VI16" s="93"/>
      <c r="VJ16" s="93"/>
      <c r="VK16" s="93"/>
      <c r="VL16" s="93"/>
      <c r="VM16" s="93"/>
      <c r="VN16" s="93"/>
      <c r="VO16" s="93"/>
      <c r="VP16" s="93"/>
      <c r="VQ16" s="93"/>
      <c r="VR16" s="93"/>
      <c r="VS16" s="93"/>
      <c r="VT16" s="93"/>
      <c r="VU16" s="93"/>
      <c r="VV16" s="93"/>
      <c r="VW16" s="93"/>
      <c r="VX16" s="93"/>
      <c r="VY16" s="93"/>
      <c r="VZ16" s="93"/>
      <c r="WA16" s="93"/>
      <c r="WB16" s="93"/>
      <c r="WC16" s="93"/>
      <c r="WD16" s="93"/>
      <c r="WE16" s="93"/>
      <c r="WF16" s="93"/>
      <c r="WG16" s="93"/>
      <c r="WH16" s="93"/>
      <c r="WI16" s="93"/>
      <c r="WJ16" s="93"/>
      <c r="WK16" s="93"/>
      <c r="WL16" s="93"/>
      <c r="WM16" s="93"/>
      <c r="WN16" s="93"/>
      <c r="WO16" s="93"/>
      <c r="WP16" s="93"/>
      <c r="WQ16" s="93"/>
      <c r="WR16" s="93"/>
      <c r="WS16" s="93"/>
      <c r="WT16" s="93"/>
      <c r="WU16" s="93"/>
      <c r="WV16" s="93"/>
      <c r="WW16" s="93"/>
      <c r="WX16" s="93"/>
      <c r="WY16" s="93"/>
      <c r="WZ16" s="93"/>
      <c r="XA16" s="93"/>
      <c r="XB16" s="93"/>
      <c r="XC16" s="93"/>
      <c r="XD16" s="93"/>
      <c r="XE16" s="93"/>
      <c r="XF16" s="93"/>
      <c r="XG16" s="93"/>
      <c r="XH16" s="93"/>
      <c r="XI16" s="93"/>
      <c r="XJ16" s="93"/>
      <c r="XK16" s="93"/>
      <c r="XL16" s="93"/>
      <c r="XM16" s="93"/>
      <c r="XN16" s="93"/>
      <c r="XO16" s="93"/>
      <c r="XP16" s="93"/>
      <c r="XQ16" s="93"/>
      <c r="XR16" s="93"/>
      <c r="XS16" s="93"/>
      <c r="XT16" s="93"/>
      <c r="XU16" s="93"/>
      <c r="XV16" s="93"/>
      <c r="XW16" s="93"/>
      <c r="XX16" s="93"/>
      <c r="XY16" s="93"/>
      <c r="XZ16" s="93"/>
      <c r="YA16" s="93"/>
      <c r="YB16" s="93"/>
      <c r="YC16" s="93"/>
      <c r="YD16" s="93"/>
      <c r="YE16" s="93"/>
      <c r="YF16" s="93"/>
      <c r="YG16" s="93"/>
      <c r="YH16" s="93"/>
      <c r="YI16" s="93"/>
      <c r="YJ16" s="93"/>
      <c r="YK16" s="93"/>
      <c r="YL16" s="93"/>
      <c r="YM16" s="93"/>
      <c r="YN16" s="93"/>
      <c r="YO16" s="93"/>
      <c r="YP16" s="93"/>
      <c r="YQ16" s="93"/>
      <c r="YR16" s="93"/>
      <c r="YS16" s="93"/>
      <c r="YT16" s="93"/>
      <c r="YU16" s="93"/>
      <c r="YV16" s="93"/>
      <c r="YW16" s="93"/>
      <c r="YX16" s="93"/>
      <c r="YY16" s="93"/>
      <c r="YZ16" s="93"/>
      <c r="ZA16" s="93"/>
      <c r="ZB16" s="93"/>
      <c r="ZC16" s="93"/>
      <c r="ZD16" s="93"/>
      <c r="ZE16" s="93"/>
      <c r="ZF16" s="93"/>
      <c r="ZG16" s="93"/>
      <c r="ZH16" s="93"/>
      <c r="ZI16" s="93"/>
      <c r="ZJ16" s="93"/>
      <c r="ZK16" s="93"/>
      <c r="ZL16" s="93"/>
      <c r="ZM16" s="93"/>
      <c r="ZN16" s="93"/>
      <c r="ZO16" s="93"/>
      <c r="ZP16" s="93"/>
      <c r="ZQ16" s="93"/>
      <c r="ZR16" s="93"/>
      <c r="ZS16" s="93"/>
      <c r="ZT16" s="93"/>
      <c r="ZU16" s="93"/>
      <c r="ZV16" s="93"/>
      <c r="ZW16" s="93"/>
      <c r="ZX16" s="93"/>
      <c r="ZY16" s="93"/>
      <c r="ZZ16" s="93"/>
      <c r="AAA16" s="93"/>
      <c r="AAB16" s="93"/>
      <c r="AAC16" s="93"/>
      <c r="AAD16" s="93"/>
      <c r="AAE16" s="93"/>
      <c r="AAF16" s="93"/>
      <c r="AAG16" s="93"/>
      <c r="AAH16" s="93"/>
      <c r="AAI16" s="93"/>
      <c r="AAJ16" s="93"/>
      <c r="AAK16" s="93"/>
      <c r="AAL16" s="93"/>
      <c r="AAM16" s="93"/>
      <c r="AAN16" s="93"/>
      <c r="AAO16" s="93"/>
      <c r="AAP16" s="93"/>
      <c r="AAQ16" s="93"/>
      <c r="AAR16" s="93"/>
      <c r="AAS16" s="93"/>
      <c r="AAT16" s="93"/>
      <c r="AAU16" s="93"/>
      <c r="AAV16" s="93"/>
      <c r="AAW16" s="93"/>
      <c r="AAX16" s="93"/>
      <c r="AAY16" s="93"/>
      <c r="AAZ16" s="93"/>
      <c r="ABA16" s="93"/>
      <c r="ABB16" s="93"/>
      <c r="ABC16" s="93"/>
      <c r="ABD16" s="93"/>
      <c r="ABE16" s="93"/>
      <c r="ABF16" s="93"/>
      <c r="ABG16" s="93"/>
      <c r="ABH16" s="93"/>
      <c r="ABI16" s="93"/>
      <c r="ABJ16" s="93"/>
      <c r="ABK16" s="93"/>
      <c r="ABL16" s="93"/>
      <c r="ABM16" s="93"/>
      <c r="ABN16" s="93"/>
      <c r="ABO16" s="93"/>
      <c r="ABP16" s="93"/>
      <c r="ABQ16" s="93"/>
      <c r="ABR16" s="93"/>
      <c r="ABS16" s="93"/>
      <c r="ABT16" s="93"/>
      <c r="ABU16" s="93"/>
      <c r="ABV16" s="93"/>
      <c r="ABW16" s="93"/>
      <c r="ABX16" s="93"/>
      <c r="ABY16" s="93"/>
      <c r="ABZ16" s="93"/>
      <c r="ACA16" s="93"/>
      <c r="ACB16" s="93"/>
      <c r="ACC16" s="93"/>
      <c r="ACD16" s="93"/>
      <c r="ACE16" s="93"/>
      <c r="ACF16" s="93"/>
      <c r="ACG16" s="93"/>
      <c r="ACH16" s="93"/>
      <c r="ACI16" s="93"/>
      <c r="ACJ16" s="93"/>
      <c r="ACK16" s="93"/>
      <c r="ACL16" s="93"/>
      <c r="ACM16" s="93"/>
      <c r="ACN16" s="93"/>
      <c r="ACO16" s="93"/>
      <c r="ACP16" s="93"/>
      <c r="ACQ16" s="93"/>
      <c r="ACR16" s="93"/>
      <c r="ACS16" s="93"/>
      <c r="ACT16" s="93"/>
      <c r="ACU16" s="93"/>
      <c r="ACV16" s="93"/>
      <c r="ACW16" s="93"/>
      <c r="ACX16" s="93"/>
      <c r="ACY16" s="93"/>
      <c r="ACZ16" s="93"/>
      <c r="ADA16" s="93"/>
      <c r="ADB16" s="93"/>
      <c r="ADC16" s="93"/>
      <c r="ADD16" s="93"/>
      <c r="ADE16" s="93"/>
      <c r="ADF16" s="93"/>
      <c r="ADG16" s="93"/>
      <c r="ADH16" s="93"/>
      <c r="ADI16" s="93"/>
      <c r="ADJ16" s="93"/>
      <c r="ADK16" s="93"/>
      <c r="ADL16" s="93"/>
      <c r="ADM16" s="93"/>
      <c r="ADN16" s="93"/>
      <c r="ADO16" s="93"/>
      <c r="ADP16" s="93"/>
      <c r="ADQ16" s="93"/>
      <c r="ADR16" s="93"/>
      <c r="ADS16" s="93"/>
      <c r="ADT16" s="93"/>
      <c r="ADU16" s="93"/>
      <c r="ADV16" s="93"/>
      <c r="ADW16" s="93"/>
      <c r="ADX16" s="93"/>
      <c r="ADY16" s="93"/>
      <c r="ADZ16" s="93"/>
      <c r="AEA16" s="93"/>
      <c r="AEB16" s="93"/>
      <c r="AEC16" s="93"/>
      <c r="AED16" s="93"/>
      <c r="AEE16" s="93"/>
      <c r="AEF16" s="93"/>
      <c r="AEG16" s="93"/>
      <c r="AEH16" s="93"/>
      <c r="AEI16" s="93"/>
      <c r="AEJ16" s="93"/>
      <c r="AEK16" s="93"/>
      <c r="AEL16" s="93"/>
      <c r="AEM16" s="93"/>
      <c r="AEN16" s="93"/>
      <c r="AEO16" s="93"/>
      <c r="AEP16" s="93"/>
      <c r="AEQ16" s="93"/>
      <c r="AER16" s="93"/>
      <c r="AES16" s="93"/>
      <c r="AET16" s="93"/>
      <c r="AEU16" s="93"/>
      <c r="AEV16" s="93"/>
      <c r="AEW16" s="93"/>
      <c r="AEX16" s="93"/>
      <c r="AEY16" s="93"/>
      <c r="AEZ16" s="93"/>
      <c r="AFA16" s="93"/>
      <c r="AFB16" s="93"/>
      <c r="AFC16" s="93"/>
      <c r="AFD16" s="93"/>
      <c r="AFE16" s="93"/>
      <c r="AFF16" s="93"/>
      <c r="AFG16" s="93"/>
      <c r="AFH16" s="93"/>
      <c r="AFI16" s="93"/>
      <c r="AFJ16" s="93"/>
      <c r="AFK16" s="93"/>
      <c r="AFL16" s="93"/>
      <c r="AFM16" s="93"/>
      <c r="AFN16" s="93"/>
      <c r="AFO16" s="93"/>
      <c r="AFP16" s="93"/>
      <c r="AFQ16" s="93"/>
      <c r="AFR16" s="93"/>
      <c r="AFS16" s="93"/>
      <c r="AFT16" s="93"/>
      <c r="AFU16" s="93"/>
      <c r="AFV16" s="93"/>
      <c r="AFW16" s="93"/>
      <c r="AFX16" s="93"/>
      <c r="AFY16" s="94"/>
    </row>
    <row r="17" spans="1:857" ht="15" customHeight="1" x14ac:dyDescent="0.25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93"/>
      <c r="AT17" s="93"/>
      <c r="AU17" s="93"/>
      <c r="AV17" s="93"/>
      <c r="AW17" s="93"/>
      <c r="AX17" s="93"/>
      <c r="AY17" s="93"/>
      <c r="AZ17" s="93"/>
      <c r="BA17" s="93"/>
      <c r="BB17" s="93"/>
      <c r="BC17" s="93"/>
      <c r="BD17" s="93"/>
      <c r="BE17" s="93"/>
      <c r="BF17" s="93"/>
      <c r="BG17" s="93"/>
      <c r="BH17" s="93"/>
      <c r="BI17" s="93"/>
      <c r="BJ17" s="93"/>
      <c r="BK17" s="93"/>
      <c r="BL17" s="93"/>
      <c r="BM17" s="93"/>
      <c r="BN17" s="93"/>
      <c r="BO17" s="93"/>
      <c r="BP17" s="93"/>
      <c r="BQ17" s="93"/>
      <c r="BR17" s="93"/>
      <c r="BS17" s="93"/>
      <c r="BT17" s="93"/>
      <c r="BU17" s="93"/>
      <c r="BV17" s="93"/>
      <c r="BW17" s="93"/>
      <c r="BX17" s="93"/>
      <c r="BY17" s="93"/>
      <c r="BZ17" s="93"/>
      <c r="CA17" s="93"/>
      <c r="CB17" s="93"/>
      <c r="CC17" s="93"/>
      <c r="CD17" s="93"/>
      <c r="CE17" s="93"/>
      <c r="CF17" s="93"/>
      <c r="CG17" s="93"/>
      <c r="CH17" s="93"/>
      <c r="CI17" s="93"/>
      <c r="CJ17" s="93"/>
      <c r="CK17" s="93"/>
      <c r="CL17" s="93"/>
      <c r="CM17" s="93"/>
      <c r="CN17" s="93"/>
      <c r="CO17" s="93"/>
      <c r="CP17" s="93"/>
      <c r="CQ17" s="93"/>
      <c r="CR17" s="93"/>
      <c r="CS17" s="93"/>
      <c r="CT17" s="93"/>
      <c r="CU17" s="93"/>
      <c r="CV17" s="93"/>
      <c r="CW17" s="93"/>
      <c r="CX17" s="93"/>
      <c r="CY17" s="93"/>
      <c r="CZ17" s="93"/>
      <c r="DA17" s="93"/>
      <c r="DB17" s="93"/>
      <c r="DC17" s="93"/>
      <c r="DD17" s="93"/>
      <c r="DE17" s="93"/>
      <c r="DF17" s="93"/>
      <c r="DG17" s="93"/>
      <c r="DH17" s="93"/>
      <c r="DI17" s="93"/>
      <c r="DJ17" s="93"/>
      <c r="DK17" s="93"/>
      <c r="DL17" s="93"/>
      <c r="DM17" s="93"/>
      <c r="DN17" s="93"/>
      <c r="DO17" s="93"/>
      <c r="DP17" s="93"/>
      <c r="DQ17" s="93"/>
      <c r="DR17" s="93"/>
      <c r="DS17" s="93"/>
      <c r="DT17" s="93"/>
      <c r="DU17" s="93"/>
      <c r="DV17" s="93"/>
      <c r="DW17" s="93"/>
      <c r="DX17" s="93"/>
      <c r="DY17" s="93"/>
      <c r="DZ17" s="93"/>
      <c r="EA17" s="93"/>
      <c r="EB17" s="93"/>
      <c r="EC17" s="93"/>
      <c r="ED17" s="93"/>
      <c r="EE17" s="93"/>
      <c r="EF17" s="93"/>
      <c r="EG17" s="93"/>
      <c r="EH17" s="93"/>
      <c r="EI17" s="93"/>
      <c r="EJ17" s="93"/>
      <c r="EK17" s="93"/>
      <c r="EL17" s="93"/>
      <c r="EM17" s="93"/>
      <c r="EN17" s="93"/>
      <c r="EO17" s="93"/>
      <c r="EP17" s="93"/>
      <c r="EQ17" s="93"/>
      <c r="ER17" s="93"/>
      <c r="ES17" s="93"/>
      <c r="ET17" s="93"/>
      <c r="EU17" s="93"/>
      <c r="EV17" s="93"/>
      <c r="EW17" s="93"/>
      <c r="EX17" s="93"/>
      <c r="EY17" s="93"/>
      <c r="EZ17" s="93"/>
      <c r="FA17" s="93"/>
      <c r="FB17" s="93"/>
      <c r="FC17" s="93"/>
      <c r="FD17" s="93"/>
      <c r="FE17" s="93"/>
      <c r="FF17" s="93"/>
      <c r="FG17" s="93"/>
      <c r="FH17" s="93"/>
      <c r="FI17" s="93"/>
      <c r="FJ17" s="93"/>
      <c r="FK17" s="93"/>
      <c r="FL17" s="93"/>
      <c r="FM17" s="93"/>
      <c r="FN17" s="93"/>
      <c r="FO17" s="93"/>
      <c r="FP17" s="93"/>
      <c r="FQ17" s="93"/>
      <c r="FR17" s="93"/>
      <c r="FS17" s="93"/>
      <c r="FT17" s="93"/>
      <c r="FU17" s="93"/>
      <c r="FV17" s="93"/>
      <c r="FW17" s="93"/>
      <c r="FX17" s="93"/>
      <c r="FY17" s="93"/>
      <c r="FZ17" s="93"/>
      <c r="GA17" s="93"/>
      <c r="GB17" s="93"/>
      <c r="GC17" s="93"/>
      <c r="GD17" s="93"/>
      <c r="GE17" s="93"/>
      <c r="GF17" s="93"/>
      <c r="GG17" s="93"/>
      <c r="GH17" s="93"/>
      <c r="GI17" s="93"/>
      <c r="GJ17" s="93"/>
      <c r="GK17" s="93"/>
      <c r="GL17" s="93"/>
      <c r="GM17" s="93"/>
      <c r="GN17" s="93"/>
      <c r="GO17" s="93"/>
      <c r="GP17" s="93"/>
      <c r="GQ17" s="93"/>
      <c r="GR17" s="93"/>
      <c r="GS17" s="93"/>
      <c r="GT17" s="93"/>
      <c r="GU17" s="93"/>
      <c r="GV17" s="93"/>
      <c r="GW17" s="93"/>
      <c r="GX17" s="93"/>
      <c r="GY17" s="93"/>
      <c r="GZ17" s="93"/>
      <c r="HA17" s="93"/>
      <c r="HB17" s="93"/>
      <c r="HC17" s="93"/>
      <c r="HD17" s="93"/>
      <c r="HE17" s="93"/>
      <c r="HF17" s="93"/>
      <c r="HG17" s="93"/>
      <c r="HH17" s="93"/>
      <c r="HI17" s="93"/>
      <c r="HJ17" s="93"/>
      <c r="HK17" s="93"/>
      <c r="HL17" s="93"/>
      <c r="HM17" s="93"/>
      <c r="HN17" s="93"/>
      <c r="HO17" s="93"/>
      <c r="HP17" s="93"/>
      <c r="HQ17" s="93"/>
      <c r="HR17" s="93"/>
      <c r="HS17" s="93"/>
      <c r="HT17" s="93"/>
      <c r="HU17" s="93"/>
      <c r="HV17" s="93"/>
      <c r="HW17" s="93"/>
      <c r="HX17" s="93"/>
      <c r="HY17" s="93"/>
      <c r="HZ17" s="93"/>
      <c r="IA17" s="93"/>
      <c r="IB17" s="93"/>
      <c r="IC17" s="93"/>
      <c r="ID17" s="93"/>
      <c r="IE17" s="93"/>
      <c r="IF17" s="93"/>
      <c r="IG17" s="93"/>
      <c r="IH17" s="93"/>
      <c r="II17" s="93"/>
      <c r="IJ17" s="93"/>
      <c r="IK17" s="93"/>
      <c r="IL17" s="93"/>
      <c r="IM17" s="93"/>
      <c r="IN17" s="93"/>
      <c r="IO17" s="93"/>
      <c r="IP17" s="93"/>
      <c r="IQ17" s="93"/>
      <c r="IR17" s="93"/>
      <c r="IS17" s="93"/>
      <c r="IT17" s="93"/>
      <c r="IU17" s="93"/>
      <c r="IV17" s="93"/>
      <c r="IW17" s="93"/>
      <c r="IX17" s="93"/>
      <c r="IY17" s="93"/>
      <c r="IZ17" s="93"/>
      <c r="JA17" s="93"/>
      <c r="JB17" s="93"/>
      <c r="JC17" s="93"/>
      <c r="JD17" s="93"/>
      <c r="JE17" s="93"/>
      <c r="JF17" s="93"/>
      <c r="JG17" s="93"/>
      <c r="JH17" s="93"/>
      <c r="JI17" s="93"/>
      <c r="JJ17" s="93"/>
      <c r="JK17" s="93"/>
      <c r="JL17" s="93"/>
      <c r="JM17" s="93"/>
      <c r="JN17" s="93"/>
      <c r="JO17" s="93"/>
      <c r="JP17" s="93"/>
      <c r="JQ17" s="93"/>
      <c r="JR17" s="93"/>
      <c r="JS17" s="93"/>
      <c r="JT17" s="93"/>
      <c r="JU17" s="93"/>
      <c r="JV17" s="93"/>
      <c r="JW17" s="93"/>
      <c r="JX17" s="93"/>
      <c r="JY17" s="93"/>
      <c r="JZ17" s="93"/>
      <c r="KA17" s="93"/>
      <c r="KB17" s="93"/>
      <c r="KC17" s="93"/>
      <c r="KD17" s="93"/>
      <c r="KE17" s="93"/>
      <c r="KF17" s="93"/>
      <c r="KG17" s="93"/>
      <c r="KH17" s="93"/>
      <c r="KI17" s="93"/>
      <c r="KJ17" s="93"/>
      <c r="KK17" s="93"/>
      <c r="KL17" s="93"/>
      <c r="KM17" s="93"/>
      <c r="KN17" s="93"/>
      <c r="KO17" s="93"/>
      <c r="KP17" s="93"/>
      <c r="KQ17" s="93"/>
      <c r="KR17" s="93"/>
      <c r="KS17" s="93"/>
      <c r="KT17" s="93"/>
      <c r="KU17" s="93"/>
      <c r="KV17" s="93"/>
      <c r="KW17" s="93"/>
      <c r="KX17" s="93"/>
      <c r="KY17" s="93"/>
      <c r="KZ17" s="93"/>
      <c r="LA17" s="93"/>
      <c r="LB17" s="93"/>
      <c r="LC17" s="93"/>
      <c r="LD17" s="93"/>
      <c r="LE17" s="93"/>
      <c r="LF17" s="93"/>
      <c r="LG17" s="93"/>
      <c r="LH17" s="93"/>
      <c r="LI17" s="93"/>
      <c r="LJ17" s="93"/>
      <c r="LK17" s="93"/>
      <c r="LL17" s="93"/>
      <c r="LM17" s="93"/>
      <c r="LN17" s="93"/>
      <c r="LO17" s="93"/>
      <c r="LP17" s="93"/>
      <c r="LQ17" s="93"/>
      <c r="LR17" s="93"/>
      <c r="LS17" s="93"/>
      <c r="LT17" s="93"/>
      <c r="LU17" s="93"/>
      <c r="LV17" s="93"/>
      <c r="LW17" s="93"/>
      <c r="LX17" s="93"/>
      <c r="LY17" s="93"/>
      <c r="LZ17" s="93"/>
      <c r="MA17" s="93"/>
      <c r="MB17" s="93"/>
      <c r="MC17" s="93"/>
      <c r="MD17" s="93"/>
      <c r="ME17" s="93"/>
      <c r="MF17" s="93"/>
      <c r="MG17" s="93"/>
      <c r="MH17" s="93"/>
      <c r="MI17" s="93"/>
      <c r="MJ17" s="93"/>
      <c r="MK17" s="93"/>
      <c r="ML17" s="93"/>
      <c r="MM17" s="93"/>
      <c r="MN17" s="93"/>
      <c r="MO17" s="93"/>
      <c r="MP17" s="93"/>
      <c r="MQ17" s="93"/>
      <c r="MR17" s="93"/>
      <c r="MS17" s="93"/>
      <c r="MT17" s="93"/>
      <c r="MU17" s="93"/>
      <c r="MV17" s="93"/>
      <c r="MW17" s="93"/>
      <c r="MX17" s="93"/>
      <c r="MY17" s="93"/>
      <c r="MZ17" s="93"/>
      <c r="NA17" s="93"/>
      <c r="NB17" s="93"/>
      <c r="NC17" s="93"/>
      <c r="ND17" s="93"/>
      <c r="NE17" s="93"/>
      <c r="NF17" s="93"/>
      <c r="NG17" s="93"/>
      <c r="NH17" s="93"/>
      <c r="NI17" s="93"/>
      <c r="NJ17" s="93"/>
      <c r="NK17" s="93"/>
      <c r="NL17" s="93"/>
      <c r="NM17" s="93"/>
      <c r="NN17" s="93"/>
      <c r="NO17" s="93"/>
      <c r="NP17" s="93"/>
      <c r="NQ17" s="93"/>
      <c r="NR17" s="93"/>
      <c r="NS17" s="93"/>
      <c r="NT17" s="93"/>
      <c r="NU17" s="93"/>
      <c r="NV17" s="93"/>
      <c r="NW17" s="93"/>
      <c r="NX17" s="93"/>
      <c r="NY17" s="93"/>
      <c r="NZ17" s="93"/>
      <c r="OA17" s="93"/>
      <c r="OB17" s="93"/>
      <c r="OC17" s="93"/>
      <c r="OD17" s="93"/>
      <c r="OE17" s="93"/>
      <c r="OF17" s="93"/>
      <c r="OG17" s="93"/>
      <c r="OH17" s="93"/>
      <c r="OI17" s="93"/>
      <c r="OJ17" s="93"/>
      <c r="OK17" s="93"/>
      <c r="OL17" s="93"/>
      <c r="OM17" s="93"/>
      <c r="ON17" s="93"/>
      <c r="OO17" s="93"/>
      <c r="OP17" s="93"/>
      <c r="OQ17" s="93"/>
      <c r="OR17" s="93"/>
      <c r="OS17" s="93"/>
      <c r="OT17" s="93"/>
      <c r="OU17" s="93"/>
      <c r="OV17" s="93"/>
      <c r="OW17" s="93"/>
      <c r="OX17" s="93"/>
      <c r="OY17" s="93"/>
      <c r="OZ17" s="93"/>
      <c r="PA17" s="93"/>
      <c r="PB17" s="93"/>
      <c r="PC17" s="93"/>
      <c r="PD17" s="93"/>
      <c r="PE17" s="93"/>
      <c r="PF17" s="93"/>
      <c r="PG17" s="93"/>
      <c r="PH17" s="93"/>
      <c r="PI17" s="93"/>
      <c r="PJ17" s="93"/>
      <c r="PK17" s="93"/>
      <c r="PL17" s="93"/>
      <c r="PM17" s="93"/>
      <c r="PN17" s="93"/>
      <c r="PO17" s="93"/>
      <c r="PP17" s="93"/>
      <c r="PQ17" s="93"/>
      <c r="PR17" s="93"/>
      <c r="PS17" s="93"/>
      <c r="PT17" s="93"/>
      <c r="PU17" s="93"/>
      <c r="PV17" s="93"/>
      <c r="PW17" s="93"/>
      <c r="PX17" s="93"/>
      <c r="PY17" s="93"/>
      <c r="PZ17" s="93"/>
      <c r="QA17" s="93"/>
      <c r="QB17" s="93"/>
      <c r="QC17" s="93"/>
      <c r="QD17" s="93"/>
      <c r="QE17" s="93"/>
      <c r="QF17" s="93"/>
      <c r="QG17" s="93"/>
      <c r="QH17" s="93"/>
      <c r="QI17" s="93"/>
      <c r="QJ17" s="93"/>
      <c r="QK17" s="93"/>
      <c r="QL17" s="93"/>
      <c r="QM17" s="93"/>
      <c r="QN17" s="93"/>
      <c r="QO17" s="93"/>
      <c r="QP17" s="93"/>
      <c r="QQ17" s="93"/>
      <c r="QR17" s="93"/>
      <c r="QS17" s="93"/>
      <c r="QT17" s="93"/>
      <c r="QU17" s="93"/>
      <c r="QV17" s="93"/>
      <c r="QW17" s="93"/>
      <c r="QX17" s="93"/>
      <c r="QY17" s="93"/>
      <c r="QZ17" s="93"/>
      <c r="RA17" s="93"/>
      <c r="RB17" s="93"/>
      <c r="RC17" s="93"/>
      <c r="RD17" s="93"/>
      <c r="RE17" s="93"/>
      <c r="RF17" s="93"/>
      <c r="RG17" s="93"/>
      <c r="RH17" s="93"/>
      <c r="RI17" s="93"/>
      <c r="RJ17" s="93"/>
      <c r="RK17" s="93"/>
      <c r="RL17" s="93"/>
      <c r="RM17" s="93"/>
      <c r="RN17" s="93"/>
      <c r="RO17" s="93"/>
      <c r="RP17" s="93"/>
      <c r="RQ17" s="93"/>
      <c r="RR17" s="93"/>
      <c r="RS17" s="93"/>
      <c r="RT17" s="93"/>
      <c r="RU17" s="93"/>
      <c r="RV17" s="93"/>
      <c r="RW17" s="93"/>
      <c r="RX17" s="93"/>
      <c r="RY17" s="93"/>
      <c r="RZ17" s="93"/>
      <c r="SA17" s="93"/>
      <c r="SB17" s="93"/>
      <c r="SC17" s="93"/>
      <c r="SD17" s="93"/>
      <c r="SE17" s="93"/>
      <c r="SF17" s="93"/>
      <c r="SG17" s="93"/>
      <c r="SH17" s="93"/>
      <c r="SI17" s="93"/>
      <c r="SJ17" s="93"/>
      <c r="SK17" s="93"/>
      <c r="SL17" s="93"/>
      <c r="SM17" s="93"/>
      <c r="SN17" s="93"/>
      <c r="SO17" s="93"/>
      <c r="SP17" s="93"/>
      <c r="SQ17" s="93"/>
      <c r="SR17" s="93"/>
      <c r="SS17" s="93"/>
      <c r="ST17" s="93"/>
      <c r="SU17" s="93"/>
      <c r="SV17" s="93"/>
      <c r="SW17" s="93"/>
      <c r="SX17" s="93"/>
      <c r="SY17" s="93"/>
      <c r="SZ17" s="93"/>
      <c r="TA17" s="93"/>
      <c r="TB17" s="93"/>
      <c r="TC17" s="93"/>
      <c r="TD17" s="93"/>
      <c r="TE17" s="93"/>
      <c r="TF17" s="93"/>
      <c r="TG17" s="93"/>
      <c r="TH17" s="93"/>
      <c r="TI17" s="93"/>
      <c r="TJ17" s="93"/>
      <c r="TK17" s="93"/>
      <c r="TL17" s="93"/>
      <c r="TM17" s="93"/>
      <c r="TN17" s="93"/>
      <c r="TO17" s="93"/>
      <c r="TP17" s="93"/>
      <c r="TQ17" s="93"/>
      <c r="TR17" s="93"/>
      <c r="TS17" s="93"/>
      <c r="TT17" s="93"/>
      <c r="TU17" s="93"/>
      <c r="TV17" s="93"/>
      <c r="TW17" s="93"/>
      <c r="TX17" s="93"/>
      <c r="TY17" s="93"/>
      <c r="TZ17" s="93"/>
      <c r="UA17" s="93"/>
      <c r="UB17" s="93"/>
      <c r="UC17" s="93"/>
      <c r="UD17" s="93"/>
      <c r="UE17" s="93"/>
      <c r="UF17" s="93"/>
      <c r="UG17" s="93"/>
      <c r="UH17" s="93"/>
      <c r="UI17" s="93"/>
      <c r="UJ17" s="93"/>
      <c r="UK17" s="93"/>
      <c r="UL17" s="93"/>
      <c r="UM17" s="93"/>
      <c r="UN17" s="93"/>
      <c r="UO17" s="93"/>
      <c r="UP17" s="93"/>
      <c r="UQ17" s="93"/>
      <c r="UR17" s="93"/>
      <c r="US17" s="93"/>
      <c r="UT17" s="93"/>
      <c r="UU17" s="93"/>
      <c r="UV17" s="93"/>
      <c r="UW17" s="93"/>
      <c r="UX17" s="93"/>
      <c r="UY17" s="93"/>
      <c r="UZ17" s="93"/>
      <c r="VA17" s="93"/>
      <c r="VB17" s="93"/>
      <c r="VC17" s="93"/>
      <c r="VD17" s="93"/>
      <c r="VE17" s="93"/>
      <c r="VF17" s="93"/>
      <c r="VG17" s="93"/>
      <c r="VH17" s="93"/>
      <c r="VI17" s="93"/>
      <c r="VJ17" s="93"/>
      <c r="VK17" s="93"/>
      <c r="VL17" s="93"/>
      <c r="VM17" s="93"/>
      <c r="VN17" s="93"/>
      <c r="VO17" s="93"/>
      <c r="VP17" s="93"/>
      <c r="VQ17" s="93"/>
      <c r="VR17" s="93"/>
      <c r="VS17" s="93"/>
      <c r="VT17" s="93"/>
      <c r="VU17" s="93"/>
      <c r="VV17" s="93"/>
      <c r="VW17" s="93"/>
      <c r="VX17" s="93"/>
      <c r="VY17" s="93"/>
      <c r="VZ17" s="93"/>
      <c r="WA17" s="93"/>
      <c r="WB17" s="93"/>
      <c r="WC17" s="93"/>
      <c r="WD17" s="93"/>
      <c r="WE17" s="93"/>
      <c r="WF17" s="93"/>
      <c r="WG17" s="93"/>
      <c r="WH17" s="93"/>
      <c r="WI17" s="93"/>
      <c r="WJ17" s="93"/>
      <c r="WK17" s="93"/>
      <c r="WL17" s="93"/>
      <c r="WM17" s="93"/>
      <c r="WN17" s="93"/>
      <c r="WO17" s="93"/>
      <c r="WP17" s="93"/>
      <c r="WQ17" s="93"/>
      <c r="WR17" s="93"/>
      <c r="WS17" s="93"/>
      <c r="WT17" s="93"/>
      <c r="WU17" s="93"/>
      <c r="WV17" s="93"/>
      <c r="WW17" s="93"/>
      <c r="WX17" s="93"/>
      <c r="WY17" s="93"/>
      <c r="WZ17" s="93"/>
      <c r="XA17" s="93"/>
      <c r="XB17" s="93"/>
      <c r="XC17" s="93"/>
      <c r="XD17" s="93"/>
      <c r="XE17" s="93"/>
      <c r="XF17" s="93"/>
      <c r="XG17" s="93"/>
      <c r="XH17" s="93"/>
      <c r="XI17" s="93"/>
      <c r="XJ17" s="93"/>
      <c r="XK17" s="93"/>
      <c r="XL17" s="93"/>
      <c r="XM17" s="93"/>
      <c r="XN17" s="93"/>
      <c r="XO17" s="93"/>
      <c r="XP17" s="93"/>
      <c r="XQ17" s="93"/>
      <c r="XR17" s="93"/>
      <c r="XS17" s="93"/>
      <c r="XT17" s="93"/>
      <c r="XU17" s="93"/>
      <c r="XV17" s="93"/>
      <c r="XW17" s="93"/>
      <c r="XX17" s="93"/>
      <c r="XY17" s="93"/>
      <c r="XZ17" s="93"/>
      <c r="YA17" s="93"/>
      <c r="YB17" s="93"/>
      <c r="YC17" s="93"/>
      <c r="YD17" s="93"/>
      <c r="YE17" s="93"/>
      <c r="YF17" s="93"/>
      <c r="YG17" s="93"/>
      <c r="YH17" s="93"/>
      <c r="YI17" s="93"/>
      <c r="YJ17" s="93"/>
      <c r="YK17" s="93"/>
      <c r="YL17" s="93"/>
      <c r="YM17" s="93"/>
      <c r="YN17" s="93"/>
      <c r="YO17" s="93"/>
      <c r="YP17" s="93"/>
      <c r="YQ17" s="93"/>
      <c r="YR17" s="93"/>
      <c r="YS17" s="93"/>
      <c r="YT17" s="93"/>
      <c r="YU17" s="93"/>
      <c r="YV17" s="93"/>
      <c r="YW17" s="93"/>
      <c r="YX17" s="93"/>
      <c r="YY17" s="93"/>
      <c r="YZ17" s="93"/>
      <c r="ZA17" s="93"/>
      <c r="ZB17" s="93"/>
      <c r="ZC17" s="93"/>
      <c r="ZD17" s="93"/>
      <c r="ZE17" s="93"/>
      <c r="ZF17" s="93"/>
      <c r="ZG17" s="93"/>
      <c r="ZH17" s="93"/>
      <c r="ZI17" s="93"/>
      <c r="ZJ17" s="93"/>
      <c r="ZK17" s="93"/>
      <c r="ZL17" s="93"/>
      <c r="ZM17" s="93"/>
      <c r="ZN17" s="93"/>
      <c r="ZO17" s="93"/>
      <c r="ZP17" s="93"/>
      <c r="ZQ17" s="93"/>
      <c r="ZR17" s="93"/>
      <c r="ZS17" s="93"/>
      <c r="ZT17" s="93"/>
      <c r="ZU17" s="93"/>
      <c r="ZV17" s="93"/>
      <c r="ZW17" s="93"/>
      <c r="ZX17" s="93"/>
      <c r="ZY17" s="93"/>
      <c r="ZZ17" s="93"/>
      <c r="AAA17" s="93"/>
      <c r="AAB17" s="93"/>
      <c r="AAC17" s="93"/>
      <c r="AAD17" s="93"/>
      <c r="AAE17" s="93"/>
      <c r="AAF17" s="93"/>
      <c r="AAG17" s="93"/>
      <c r="AAH17" s="93"/>
      <c r="AAI17" s="93"/>
      <c r="AAJ17" s="93"/>
      <c r="AAK17" s="93"/>
      <c r="AAL17" s="93"/>
      <c r="AAM17" s="93"/>
      <c r="AAN17" s="93"/>
      <c r="AAO17" s="93"/>
      <c r="AAP17" s="93"/>
      <c r="AAQ17" s="93"/>
      <c r="AAR17" s="93"/>
      <c r="AAS17" s="93"/>
      <c r="AAT17" s="93"/>
      <c r="AAU17" s="93"/>
      <c r="AAV17" s="93"/>
      <c r="AAW17" s="93"/>
      <c r="AAX17" s="93"/>
      <c r="AAY17" s="93"/>
      <c r="AAZ17" s="93"/>
      <c r="ABA17" s="93"/>
      <c r="ABB17" s="93"/>
      <c r="ABC17" s="93"/>
      <c r="ABD17" s="93"/>
      <c r="ABE17" s="93"/>
      <c r="ABF17" s="93"/>
      <c r="ABG17" s="93"/>
      <c r="ABH17" s="93"/>
      <c r="ABI17" s="93"/>
      <c r="ABJ17" s="93"/>
      <c r="ABK17" s="93"/>
      <c r="ABL17" s="93"/>
      <c r="ABM17" s="93"/>
      <c r="ABN17" s="93"/>
      <c r="ABO17" s="93"/>
      <c r="ABP17" s="93"/>
      <c r="ABQ17" s="93"/>
      <c r="ABR17" s="93"/>
      <c r="ABS17" s="93"/>
      <c r="ABT17" s="93"/>
      <c r="ABU17" s="93"/>
      <c r="ABV17" s="93"/>
      <c r="ABW17" s="93"/>
      <c r="ABX17" s="93"/>
      <c r="ABY17" s="93"/>
      <c r="ABZ17" s="93"/>
      <c r="ACA17" s="93"/>
      <c r="ACB17" s="93"/>
      <c r="ACC17" s="93"/>
      <c r="ACD17" s="93"/>
      <c r="ACE17" s="93"/>
      <c r="ACF17" s="93"/>
      <c r="ACG17" s="93"/>
      <c r="ACH17" s="93"/>
      <c r="ACI17" s="93"/>
      <c r="ACJ17" s="93"/>
      <c r="ACK17" s="93"/>
      <c r="ACL17" s="93"/>
      <c r="ACM17" s="93"/>
      <c r="ACN17" s="93"/>
      <c r="ACO17" s="93"/>
      <c r="ACP17" s="93"/>
      <c r="ACQ17" s="93"/>
      <c r="ACR17" s="93"/>
      <c r="ACS17" s="93"/>
      <c r="ACT17" s="93"/>
      <c r="ACU17" s="93"/>
      <c r="ACV17" s="93"/>
      <c r="ACW17" s="93"/>
      <c r="ACX17" s="93"/>
      <c r="ACY17" s="93"/>
      <c r="ACZ17" s="93"/>
      <c r="ADA17" s="93"/>
      <c r="ADB17" s="93"/>
      <c r="ADC17" s="93"/>
      <c r="ADD17" s="93"/>
      <c r="ADE17" s="93"/>
      <c r="ADF17" s="93"/>
      <c r="ADG17" s="93"/>
      <c r="ADH17" s="93"/>
      <c r="ADI17" s="93"/>
      <c r="ADJ17" s="93"/>
      <c r="ADK17" s="93"/>
      <c r="ADL17" s="93"/>
      <c r="ADM17" s="93"/>
      <c r="ADN17" s="93"/>
      <c r="ADO17" s="93"/>
      <c r="ADP17" s="93"/>
      <c r="ADQ17" s="93"/>
      <c r="ADR17" s="93"/>
      <c r="ADS17" s="93"/>
      <c r="ADT17" s="93"/>
      <c r="ADU17" s="93"/>
      <c r="ADV17" s="93"/>
      <c r="ADW17" s="93"/>
      <c r="ADX17" s="93"/>
      <c r="ADY17" s="93"/>
      <c r="ADZ17" s="93"/>
      <c r="AEA17" s="93"/>
      <c r="AEB17" s="93"/>
      <c r="AEC17" s="93"/>
      <c r="AED17" s="93"/>
      <c r="AEE17" s="93"/>
      <c r="AEF17" s="93"/>
      <c r="AEG17" s="93"/>
      <c r="AEH17" s="93"/>
      <c r="AEI17" s="93"/>
      <c r="AEJ17" s="93"/>
      <c r="AEK17" s="93"/>
      <c r="AEL17" s="93"/>
      <c r="AEM17" s="93"/>
      <c r="AEN17" s="93"/>
      <c r="AEO17" s="93"/>
      <c r="AEP17" s="93"/>
      <c r="AEQ17" s="93"/>
      <c r="AER17" s="93"/>
      <c r="AES17" s="93"/>
      <c r="AET17" s="93"/>
      <c r="AEU17" s="93"/>
      <c r="AEV17" s="93"/>
      <c r="AEW17" s="93"/>
      <c r="AEX17" s="93"/>
      <c r="AEY17" s="93"/>
      <c r="AEZ17" s="93"/>
      <c r="AFA17" s="93"/>
      <c r="AFB17" s="93"/>
      <c r="AFC17" s="93"/>
      <c r="AFD17" s="93"/>
      <c r="AFE17" s="93"/>
      <c r="AFF17" s="93"/>
      <c r="AFG17" s="93"/>
      <c r="AFH17" s="93"/>
      <c r="AFI17" s="93"/>
      <c r="AFJ17" s="93"/>
      <c r="AFK17" s="93"/>
      <c r="AFL17" s="93"/>
      <c r="AFM17" s="93"/>
      <c r="AFN17" s="93"/>
      <c r="AFO17" s="93"/>
      <c r="AFP17" s="93"/>
      <c r="AFQ17" s="93"/>
      <c r="AFR17" s="93"/>
      <c r="AFS17" s="93"/>
      <c r="AFT17" s="93"/>
      <c r="AFU17" s="93"/>
      <c r="AFV17" s="93"/>
      <c r="AFW17" s="93"/>
      <c r="AFX17" s="93"/>
      <c r="AFY17" s="94"/>
    </row>
    <row r="18" spans="1:857" ht="15" customHeight="1" x14ac:dyDescent="0.25">
      <c r="A18" s="92"/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3"/>
      <c r="BA18" s="93"/>
      <c r="BB18" s="93"/>
      <c r="BC18" s="93"/>
      <c r="BD18" s="93"/>
      <c r="BE18" s="93"/>
      <c r="BF18" s="93"/>
      <c r="BG18" s="93"/>
      <c r="BH18" s="93"/>
      <c r="BI18" s="93"/>
      <c r="BJ18" s="93"/>
      <c r="BK18" s="93"/>
      <c r="BL18" s="93"/>
      <c r="BM18" s="93"/>
      <c r="BN18" s="93"/>
      <c r="BO18" s="93"/>
      <c r="BP18" s="93"/>
      <c r="BQ18" s="93"/>
      <c r="BR18" s="93"/>
      <c r="BS18" s="93"/>
      <c r="BT18" s="93"/>
      <c r="BU18" s="93"/>
      <c r="BV18" s="93"/>
      <c r="BW18" s="93"/>
      <c r="BX18" s="93"/>
      <c r="BY18" s="93"/>
      <c r="BZ18" s="93"/>
      <c r="CA18" s="93"/>
      <c r="CB18" s="93"/>
      <c r="CC18" s="93"/>
      <c r="CD18" s="93"/>
      <c r="CE18" s="93"/>
      <c r="CF18" s="93"/>
      <c r="CG18" s="93"/>
      <c r="CH18" s="93"/>
      <c r="CI18" s="93"/>
      <c r="CJ18" s="93"/>
      <c r="CK18" s="93"/>
      <c r="CL18" s="93"/>
      <c r="CM18" s="93"/>
      <c r="CN18" s="93"/>
      <c r="CO18" s="93"/>
      <c r="CP18" s="93"/>
      <c r="CQ18" s="93"/>
      <c r="CR18" s="93"/>
      <c r="CS18" s="93"/>
      <c r="CT18" s="93"/>
      <c r="CU18" s="93"/>
      <c r="CV18" s="93"/>
      <c r="CW18" s="93"/>
      <c r="CX18" s="93"/>
      <c r="CY18" s="93"/>
      <c r="CZ18" s="93"/>
      <c r="DA18" s="93"/>
      <c r="DB18" s="93"/>
      <c r="DC18" s="93"/>
      <c r="DD18" s="93"/>
      <c r="DE18" s="93"/>
      <c r="DF18" s="93"/>
      <c r="DG18" s="93"/>
      <c r="DH18" s="93"/>
      <c r="DI18" s="93"/>
      <c r="DJ18" s="93"/>
      <c r="DK18" s="93"/>
      <c r="DL18" s="93"/>
      <c r="DM18" s="93"/>
      <c r="DN18" s="93"/>
      <c r="DO18" s="93"/>
      <c r="DP18" s="93"/>
      <c r="DQ18" s="93"/>
      <c r="DR18" s="93"/>
      <c r="DS18" s="93"/>
      <c r="DT18" s="93"/>
      <c r="DU18" s="93"/>
      <c r="DV18" s="93"/>
      <c r="DW18" s="93"/>
      <c r="DX18" s="93"/>
      <c r="DY18" s="93"/>
      <c r="DZ18" s="93"/>
      <c r="EA18" s="93"/>
      <c r="EB18" s="93"/>
      <c r="EC18" s="93"/>
      <c r="ED18" s="93"/>
      <c r="EE18" s="93"/>
      <c r="EF18" s="93"/>
      <c r="EG18" s="93"/>
      <c r="EH18" s="93"/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  <c r="EX18" s="93"/>
      <c r="EY18" s="93"/>
      <c r="EZ18" s="93"/>
      <c r="FA18" s="93"/>
      <c r="FB18" s="93"/>
      <c r="FC18" s="93"/>
      <c r="FD18" s="93"/>
      <c r="FE18" s="93"/>
      <c r="FF18" s="93"/>
      <c r="FG18" s="93"/>
      <c r="FH18" s="93"/>
      <c r="FI18" s="93"/>
      <c r="FJ18" s="93"/>
      <c r="FK18" s="93"/>
      <c r="FL18" s="93"/>
      <c r="FM18" s="93"/>
      <c r="FN18" s="93"/>
      <c r="FO18" s="93"/>
      <c r="FP18" s="93"/>
      <c r="FQ18" s="93"/>
      <c r="FR18" s="93"/>
      <c r="FS18" s="93"/>
      <c r="FT18" s="93"/>
      <c r="FU18" s="93"/>
      <c r="FV18" s="93"/>
      <c r="FW18" s="93"/>
      <c r="FX18" s="93"/>
      <c r="FY18" s="93"/>
      <c r="FZ18" s="93"/>
      <c r="GA18" s="93"/>
      <c r="GB18" s="93"/>
      <c r="GC18" s="93"/>
      <c r="GD18" s="93"/>
      <c r="GE18" s="93"/>
      <c r="GF18" s="93"/>
      <c r="GG18" s="93"/>
      <c r="GH18" s="93"/>
      <c r="GI18" s="93"/>
      <c r="GJ18" s="93"/>
      <c r="GK18" s="93"/>
      <c r="GL18" s="93"/>
      <c r="GM18" s="93"/>
      <c r="GN18" s="93"/>
      <c r="GO18" s="93"/>
      <c r="GP18" s="93"/>
      <c r="GQ18" s="93"/>
      <c r="GR18" s="93"/>
      <c r="GS18" s="93"/>
      <c r="GT18" s="93"/>
      <c r="GU18" s="93"/>
      <c r="GV18" s="93"/>
      <c r="GW18" s="93"/>
      <c r="GX18" s="93"/>
      <c r="GY18" s="93"/>
      <c r="GZ18" s="93"/>
      <c r="HA18" s="93"/>
      <c r="HB18" s="93"/>
      <c r="HC18" s="93"/>
      <c r="HD18" s="93"/>
      <c r="HE18" s="93"/>
      <c r="HF18" s="93"/>
      <c r="HG18" s="93"/>
      <c r="HH18" s="93"/>
      <c r="HI18" s="93"/>
      <c r="HJ18" s="93"/>
      <c r="HK18" s="93"/>
      <c r="HL18" s="93"/>
      <c r="HM18" s="93"/>
      <c r="HN18" s="93"/>
      <c r="HO18" s="93"/>
      <c r="HP18" s="93"/>
      <c r="HQ18" s="93"/>
      <c r="HR18" s="93"/>
      <c r="HS18" s="93"/>
      <c r="HT18" s="93"/>
      <c r="HU18" s="93"/>
      <c r="HV18" s="93"/>
      <c r="HW18" s="93"/>
      <c r="HX18" s="93"/>
      <c r="HY18" s="93"/>
      <c r="HZ18" s="93"/>
      <c r="IA18" s="93"/>
      <c r="IB18" s="93"/>
      <c r="IC18" s="93"/>
      <c r="ID18" s="93"/>
      <c r="IE18" s="93"/>
      <c r="IF18" s="93"/>
      <c r="IG18" s="93"/>
      <c r="IH18" s="93"/>
      <c r="II18" s="93"/>
      <c r="IJ18" s="93"/>
      <c r="IK18" s="93"/>
      <c r="IL18" s="93"/>
      <c r="IM18" s="93"/>
      <c r="IN18" s="93"/>
      <c r="IO18" s="93"/>
      <c r="IP18" s="93"/>
      <c r="IQ18" s="93"/>
      <c r="IR18" s="93"/>
      <c r="IS18" s="93"/>
      <c r="IT18" s="93"/>
      <c r="IU18" s="93"/>
      <c r="IV18" s="93"/>
      <c r="IW18" s="93"/>
      <c r="IX18" s="93"/>
      <c r="IY18" s="93"/>
      <c r="IZ18" s="93"/>
      <c r="JA18" s="93"/>
      <c r="JB18" s="93"/>
      <c r="JC18" s="93"/>
      <c r="JD18" s="93"/>
      <c r="JE18" s="93"/>
      <c r="JF18" s="93"/>
      <c r="JG18" s="93"/>
      <c r="JH18" s="93"/>
      <c r="JI18" s="93"/>
      <c r="JJ18" s="93"/>
      <c r="JK18" s="93"/>
      <c r="JL18" s="93"/>
      <c r="JM18" s="93"/>
      <c r="JN18" s="93"/>
      <c r="JO18" s="93"/>
      <c r="JP18" s="93"/>
      <c r="JQ18" s="93"/>
      <c r="JR18" s="93"/>
      <c r="JS18" s="93"/>
      <c r="JT18" s="93"/>
      <c r="JU18" s="93"/>
      <c r="JV18" s="93"/>
      <c r="JW18" s="93"/>
      <c r="JX18" s="93"/>
      <c r="JY18" s="93"/>
      <c r="JZ18" s="93"/>
      <c r="KA18" s="93"/>
      <c r="KB18" s="93"/>
      <c r="KC18" s="93"/>
      <c r="KD18" s="93"/>
      <c r="KE18" s="93"/>
      <c r="KF18" s="93"/>
      <c r="KG18" s="93"/>
      <c r="KH18" s="93"/>
      <c r="KI18" s="93"/>
      <c r="KJ18" s="93"/>
      <c r="KK18" s="93"/>
      <c r="KL18" s="93"/>
      <c r="KM18" s="93"/>
      <c r="KN18" s="93"/>
      <c r="KO18" s="93"/>
      <c r="KP18" s="93"/>
      <c r="KQ18" s="93"/>
      <c r="KR18" s="93"/>
      <c r="KS18" s="93"/>
      <c r="KT18" s="93"/>
      <c r="KU18" s="93"/>
      <c r="KV18" s="93"/>
      <c r="KW18" s="93"/>
      <c r="KX18" s="93"/>
      <c r="KY18" s="93"/>
      <c r="KZ18" s="93"/>
      <c r="LA18" s="93"/>
      <c r="LB18" s="93"/>
      <c r="LC18" s="93"/>
      <c r="LD18" s="93"/>
      <c r="LE18" s="93"/>
      <c r="LF18" s="93"/>
      <c r="LG18" s="93"/>
      <c r="LH18" s="93"/>
      <c r="LI18" s="93"/>
      <c r="LJ18" s="93"/>
      <c r="LK18" s="93"/>
      <c r="LL18" s="93"/>
      <c r="LM18" s="93"/>
      <c r="LN18" s="93"/>
      <c r="LO18" s="93"/>
      <c r="LP18" s="93"/>
      <c r="LQ18" s="93"/>
      <c r="LR18" s="93"/>
      <c r="LS18" s="93"/>
      <c r="LT18" s="93"/>
      <c r="LU18" s="93"/>
      <c r="LV18" s="93"/>
      <c r="LW18" s="93"/>
      <c r="LX18" s="93"/>
      <c r="LY18" s="93"/>
      <c r="LZ18" s="93"/>
      <c r="MA18" s="93"/>
      <c r="MB18" s="93"/>
      <c r="MC18" s="93"/>
      <c r="MD18" s="93"/>
      <c r="ME18" s="93"/>
      <c r="MF18" s="93"/>
      <c r="MG18" s="93"/>
      <c r="MH18" s="93"/>
      <c r="MI18" s="93"/>
      <c r="MJ18" s="93"/>
      <c r="MK18" s="93"/>
      <c r="ML18" s="93"/>
      <c r="MM18" s="93"/>
      <c r="MN18" s="93"/>
      <c r="MO18" s="93"/>
      <c r="MP18" s="93"/>
      <c r="MQ18" s="93"/>
      <c r="MR18" s="93"/>
      <c r="MS18" s="93"/>
      <c r="MT18" s="93"/>
      <c r="MU18" s="93"/>
      <c r="MV18" s="93"/>
      <c r="MW18" s="93"/>
      <c r="MX18" s="93"/>
      <c r="MY18" s="93"/>
      <c r="MZ18" s="93"/>
      <c r="NA18" s="93"/>
      <c r="NB18" s="93"/>
      <c r="NC18" s="93"/>
      <c r="ND18" s="93"/>
      <c r="NE18" s="93"/>
      <c r="NF18" s="93"/>
      <c r="NG18" s="93"/>
      <c r="NH18" s="93"/>
      <c r="NI18" s="93"/>
      <c r="NJ18" s="93"/>
      <c r="NK18" s="93"/>
      <c r="NL18" s="93"/>
      <c r="NM18" s="93"/>
      <c r="NN18" s="93"/>
      <c r="NO18" s="93"/>
      <c r="NP18" s="93"/>
      <c r="NQ18" s="93"/>
      <c r="NR18" s="93"/>
      <c r="NS18" s="93"/>
      <c r="NT18" s="93"/>
      <c r="NU18" s="93"/>
      <c r="NV18" s="93"/>
      <c r="NW18" s="93"/>
      <c r="NX18" s="93"/>
      <c r="NY18" s="93"/>
      <c r="NZ18" s="93"/>
      <c r="OA18" s="93"/>
      <c r="OB18" s="93"/>
      <c r="OC18" s="93"/>
      <c r="OD18" s="93"/>
      <c r="OE18" s="93"/>
      <c r="OF18" s="93"/>
      <c r="OG18" s="93"/>
      <c r="OH18" s="93"/>
      <c r="OI18" s="93"/>
      <c r="OJ18" s="93"/>
      <c r="OK18" s="93"/>
      <c r="OL18" s="93"/>
      <c r="OM18" s="93"/>
      <c r="ON18" s="93"/>
      <c r="OO18" s="93"/>
      <c r="OP18" s="93"/>
      <c r="OQ18" s="93"/>
      <c r="OR18" s="93"/>
      <c r="OS18" s="93"/>
      <c r="OT18" s="93"/>
      <c r="OU18" s="93"/>
      <c r="OV18" s="93"/>
      <c r="OW18" s="93"/>
      <c r="OX18" s="93"/>
      <c r="OY18" s="93"/>
      <c r="OZ18" s="93"/>
      <c r="PA18" s="93"/>
      <c r="PB18" s="93"/>
      <c r="PC18" s="93"/>
      <c r="PD18" s="93"/>
      <c r="PE18" s="93"/>
      <c r="PF18" s="93"/>
      <c r="PG18" s="93"/>
      <c r="PH18" s="93"/>
      <c r="PI18" s="93"/>
      <c r="PJ18" s="93"/>
      <c r="PK18" s="93"/>
      <c r="PL18" s="93"/>
      <c r="PM18" s="93"/>
      <c r="PN18" s="93"/>
      <c r="PO18" s="93"/>
      <c r="PP18" s="93"/>
      <c r="PQ18" s="93"/>
      <c r="PR18" s="93"/>
      <c r="PS18" s="93"/>
      <c r="PT18" s="93"/>
      <c r="PU18" s="93"/>
      <c r="PV18" s="93"/>
      <c r="PW18" s="93"/>
      <c r="PX18" s="93"/>
      <c r="PY18" s="93"/>
      <c r="PZ18" s="93"/>
      <c r="QA18" s="93"/>
      <c r="QB18" s="93"/>
      <c r="QC18" s="93"/>
      <c r="QD18" s="93"/>
      <c r="QE18" s="93"/>
      <c r="QF18" s="93"/>
      <c r="QG18" s="93"/>
      <c r="QH18" s="93"/>
      <c r="QI18" s="93"/>
      <c r="QJ18" s="93"/>
      <c r="QK18" s="93"/>
      <c r="QL18" s="93"/>
      <c r="QM18" s="93"/>
      <c r="QN18" s="93"/>
      <c r="QO18" s="93"/>
      <c r="QP18" s="93"/>
      <c r="QQ18" s="93"/>
      <c r="QR18" s="93"/>
      <c r="QS18" s="93"/>
      <c r="QT18" s="93"/>
      <c r="QU18" s="93"/>
      <c r="QV18" s="93"/>
      <c r="QW18" s="93"/>
      <c r="QX18" s="93"/>
      <c r="QY18" s="93"/>
      <c r="QZ18" s="93"/>
      <c r="RA18" s="93"/>
      <c r="RB18" s="93"/>
      <c r="RC18" s="93"/>
      <c r="RD18" s="93"/>
      <c r="RE18" s="93"/>
      <c r="RF18" s="93"/>
      <c r="RG18" s="93"/>
      <c r="RH18" s="93"/>
      <c r="RI18" s="93"/>
      <c r="RJ18" s="93"/>
      <c r="RK18" s="93"/>
      <c r="RL18" s="93"/>
      <c r="RM18" s="93"/>
      <c r="RN18" s="93"/>
      <c r="RO18" s="93"/>
      <c r="RP18" s="93"/>
      <c r="RQ18" s="93"/>
      <c r="RR18" s="93"/>
      <c r="RS18" s="93"/>
      <c r="RT18" s="93"/>
      <c r="RU18" s="93"/>
      <c r="RV18" s="93"/>
      <c r="RW18" s="93"/>
      <c r="RX18" s="93"/>
      <c r="RY18" s="93"/>
      <c r="RZ18" s="93"/>
      <c r="SA18" s="93"/>
      <c r="SB18" s="93"/>
      <c r="SC18" s="93"/>
      <c r="SD18" s="93"/>
      <c r="SE18" s="93"/>
      <c r="SF18" s="93"/>
      <c r="SG18" s="93"/>
      <c r="SH18" s="93"/>
      <c r="SI18" s="93"/>
      <c r="SJ18" s="93"/>
      <c r="SK18" s="93"/>
      <c r="SL18" s="93"/>
      <c r="SM18" s="93"/>
      <c r="SN18" s="93"/>
      <c r="SO18" s="93"/>
      <c r="SP18" s="93"/>
      <c r="SQ18" s="93"/>
      <c r="SR18" s="93"/>
      <c r="SS18" s="93"/>
      <c r="ST18" s="93"/>
      <c r="SU18" s="93"/>
      <c r="SV18" s="93"/>
      <c r="SW18" s="93"/>
      <c r="SX18" s="93"/>
      <c r="SY18" s="93"/>
      <c r="SZ18" s="93"/>
      <c r="TA18" s="93"/>
      <c r="TB18" s="93"/>
      <c r="TC18" s="93"/>
      <c r="TD18" s="93"/>
      <c r="TE18" s="93"/>
      <c r="TF18" s="93"/>
      <c r="TG18" s="93"/>
      <c r="TH18" s="93"/>
      <c r="TI18" s="93"/>
      <c r="TJ18" s="93"/>
      <c r="TK18" s="93"/>
      <c r="TL18" s="93"/>
      <c r="TM18" s="93"/>
      <c r="TN18" s="93"/>
      <c r="TO18" s="93"/>
      <c r="TP18" s="93"/>
      <c r="TQ18" s="93"/>
      <c r="TR18" s="93"/>
      <c r="TS18" s="93"/>
      <c r="TT18" s="93"/>
      <c r="TU18" s="93"/>
      <c r="TV18" s="93"/>
      <c r="TW18" s="93"/>
      <c r="TX18" s="93"/>
      <c r="TY18" s="93"/>
      <c r="TZ18" s="93"/>
      <c r="UA18" s="93"/>
      <c r="UB18" s="93"/>
      <c r="UC18" s="93"/>
      <c r="UD18" s="93"/>
      <c r="UE18" s="93"/>
      <c r="UF18" s="93"/>
      <c r="UG18" s="93"/>
      <c r="UH18" s="93"/>
      <c r="UI18" s="93"/>
      <c r="UJ18" s="93"/>
      <c r="UK18" s="93"/>
      <c r="UL18" s="93"/>
      <c r="UM18" s="93"/>
      <c r="UN18" s="93"/>
      <c r="UO18" s="93"/>
      <c r="UP18" s="93"/>
      <c r="UQ18" s="93"/>
      <c r="UR18" s="93"/>
      <c r="US18" s="93"/>
      <c r="UT18" s="93"/>
      <c r="UU18" s="93"/>
      <c r="UV18" s="93"/>
      <c r="UW18" s="93"/>
      <c r="UX18" s="93"/>
      <c r="UY18" s="93"/>
      <c r="UZ18" s="93"/>
      <c r="VA18" s="93"/>
      <c r="VB18" s="93"/>
      <c r="VC18" s="93"/>
      <c r="VD18" s="93"/>
      <c r="VE18" s="93"/>
      <c r="VF18" s="93"/>
      <c r="VG18" s="93"/>
      <c r="VH18" s="93"/>
      <c r="VI18" s="93"/>
      <c r="VJ18" s="93"/>
      <c r="VK18" s="93"/>
      <c r="VL18" s="93"/>
      <c r="VM18" s="93"/>
      <c r="VN18" s="93"/>
      <c r="VO18" s="93"/>
      <c r="VP18" s="93"/>
      <c r="VQ18" s="93"/>
      <c r="VR18" s="93"/>
      <c r="VS18" s="93"/>
      <c r="VT18" s="93"/>
      <c r="VU18" s="93"/>
      <c r="VV18" s="93"/>
      <c r="VW18" s="93"/>
      <c r="VX18" s="93"/>
      <c r="VY18" s="93"/>
      <c r="VZ18" s="93"/>
      <c r="WA18" s="93"/>
      <c r="WB18" s="93"/>
      <c r="WC18" s="93"/>
      <c r="WD18" s="93"/>
      <c r="WE18" s="93"/>
      <c r="WF18" s="93"/>
      <c r="WG18" s="93"/>
      <c r="WH18" s="93"/>
      <c r="WI18" s="93"/>
      <c r="WJ18" s="93"/>
      <c r="WK18" s="93"/>
      <c r="WL18" s="93"/>
      <c r="WM18" s="93"/>
      <c r="WN18" s="93"/>
      <c r="WO18" s="93"/>
      <c r="WP18" s="93"/>
      <c r="WQ18" s="93"/>
      <c r="WR18" s="93"/>
      <c r="WS18" s="93"/>
      <c r="WT18" s="93"/>
      <c r="WU18" s="93"/>
      <c r="WV18" s="93"/>
      <c r="WW18" s="93"/>
      <c r="WX18" s="93"/>
      <c r="WY18" s="93"/>
      <c r="WZ18" s="93"/>
      <c r="XA18" s="93"/>
      <c r="XB18" s="93"/>
      <c r="XC18" s="93"/>
      <c r="XD18" s="93"/>
      <c r="XE18" s="93"/>
      <c r="XF18" s="93"/>
      <c r="XG18" s="93"/>
      <c r="XH18" s="93"/>
      <c r="XI18" s="93"/>
      <c r="XJ18" s="93"/>
      <c r="XK18" s="93"/>
      <c r="XL18" s="93"/>
      <c r="XM18" s="93"/>
      <c r="XN18" s="93"/>
      <c r="XO18" s="93"/>
      <c r="XP18" s="93"/>
      <c r="XQ18" s="93"/>
      <c r="XR18" s="93"/>
      <c r="XS18" s="93"/>
      <c r="XT18" s="93"/>
      <c r="XU18" s="93"/>
      <c r="XV18" s="93"/>
      <c r="XW18" s="93"/>
      <c r="XX18" s="93"/>
      <c r="XY18" s="93"/>
      <c r="XZ18" s="93"/>
      <c r="YA18" s="93"/>
      <c r="YB18" s="93"/>
      <c r="YC18" s="93"/>
      <c r="YD18" s="93"/>
      <c r="YE18" s="93"/>
      <c r="YF18" s="93"/>
      <c r="YG18" s="93"/>
      <c r="YH18" s="93"/>
      <c r="YI18" s="93"/>
      <c r="YJ18" s="93"/>
      <c r="YK18" s="93"/>
      <c r="YL18" s="93"/>
      <c r="YM18" s="93"/>
      <c r="YN18" s="93"/>
      <c r="YO18" s="93"/>
      <c r="YP18" s="93"/>
      <c r="YQ18" s="93"/>
      <c r="YR18" s="93"/>
      <c r="YS18" s="93"/>
      <c r="YT18" s="93"/>
      <c r="YU18" s="93"/>
      <c r="YV18" s="93"/>
      <c r="YW18" s="93"/>
      <c r="YX18" s="93"/>
      <c r="YY18" s="93"/>
      <c r="YZ18" s="93"/>
      <c r="ZA18" s="93"/>
      <c r="ZB18" s="93"/>
      <c r="ZC18" s="93"/>
      <c r="ZD18" s="93"/>
      <c r="ZE18" s="93"/>
      <c r="ZF18" s="93"/>
      <c r="ZG18" s="93"/>
      <c r="ZH18" s="93"/>
      <c r="ZI18" s="93"/>
      <c r="ZJ18" s="93"/>
      <c r="ZK18" s="93"/>
      <c r="ZL18" s="93"/>
      <c r="ZM18" s="93"/>
      <c r="ZN18" s="93"/>
      <c r="ZO18" s="93"/>
      <c r="ZP18" s="93"/>
      <c r="ZQ18" s="93"/>
      <c r="ZR18" s="93"/>
      <c r="ZS18" s="93"/>
      <c r="ZT18" s="93"/>
      <c r="ZU18" s="93"/>
      <c r="ZV18" s="93"/>
      <c r="ZW18" s="93"/>
      <c r="ZX18" s="93"/>
      <c r="ZY18" s="93"/>
      <c r="ZZ18" s="93"/>
      <c r="AAA18" s="93"/>
      <c r="AAB18" s="93"/>
      <c r="AAC18" s="93"/>
      <c r="AAD18" s="93"/>
      <c r="AAE18" s="93"/>
      <c r="AAF18" s="93"/>
      <c r="AAG18" s="93"/>
      <c r="AAH18" s="93"/>
      <c r="AAI18" s="93"/>
      <c r="AAJ18" s="93"/>
      <c r="AAK18" s="93"/>
      <c r="AAL18" s="93"/>
      <c r="AAM18" s="93"/>
      <c r="AAN18" s="93"/>
      <c r="AAO18" s="93"/>
      <c r="AAP18" s="93"/>
      <c r="AAQ18" s="93"/>
      <c r="AAR18" s="93"/>
      <c r="AAS18" s="93"/>
      <c r="AAT18" s="93"/>
      <c r="AAU18" s="93"/>
      <c r="AAV18" s="93"/>
      <c r="AAW18" s="93"/>
      <c r="AAX18" s="93"/>
      <c r="AAY18" s="93"/>
      <c r="AAZ18" s="93"/>
      <c r="ABA18" s="93"/>
      <c r="ABB18" s="93"/>
      <c r="ABC18" s="93"/>
      <c r="ABD18" s="93"/>
      <c r="ABE18" s="93"/>
      <c r="ABF18" s="93"/>
      <c r="ABG18" s="93"/>
      <c r="ABH18" s="93"/>
      <c r="ABI18" s="93"/>
      <c r="ABJ18" s="93"/>
      <c r="ABK18" s="93"/>
      <c r="ABL18" s="93"/>
      <c r="ABM18" s="93"/>
      <c r="ABN18" s="93"/>
      <c r="ABO18" s="93"/>
      <c r="ABP18" s="93"/>
      <c r="ABQ18" s="93"/>
      <c r="ABR18" s="93"/>
      <c r="ABS18" s="93"/>
      <c r="ABT18" s="93"/>
      <c r="ABU18" s="93"/>
      <c r="ABV18" s="93"/>
      <c r="ABW18" s="93"/>
      <c r="ABX18" s="93"/>
      <c r="ABY18" s="93"/>
      <c r="ABZ18" s="93"/>
      <c r="ACA18" s="93"/>
      <c r="ACB18" s="93"/>
      <c r="ACC18" s="93"/>
      <c r="ACD18" s="93"/>
      <c r="ACE18" s="93"/>
      <c r="ACF18" s="93"/>
      <c r="ACG18" s="93"/>
      <c r="ACH18" s="93"/>
      <c r="ACI18" s="93"/>
      <c r="ACJ18" s="93"/>
      <c r="ACK18" s="93"/>
      <c r="ACL18" s="93"/>
      <c r="ACM18" s="93"/>
      <c r="ACN18" s="93"/>
      <c r="ACO18" s="93"/>
      <c r="ACP18" s="93"/>
      <c r="ACQ18" s="93"/>
      <c r="ACR18" s="93"/>
      <c r="ACS18" s="93"/>
      <c r="ACT18" s="93"/>
      <c r="ACU18" s="93"/>
      <c r="ACV18" s="93"/>
      <c r="ACW18" s="93"/>
      <c r="ACX18" s="93"/>
      <c r="ACY18" s="93"/>
      <c r="ACZ18" s="93"/>
      <c r="ADA18" s="93"/>
      <c r="ADB18" s="93"/>
      <c r="ADC18" s="93"/>
      <c r="ADD18" s="93"/>
      <c r="ADE18" s="93"/>
      <c r="ADF18" s="93"/>
      <c r="ADG18" s="93"/>
      <c r="ADH18" s="93"/>
      <c r="ADI18" s="93"/>
      <c r="ADJ18" s="93"/>
      <c r="ADK18" s="93"/>
      <c r="ADL18" s="93"/>
      <c r="ADM18" s="93"/>
      <c r="ADN18" s="93"/>
      <c r="ADO18" s="93"/>
      <c r="ADP18" s="93"/>
      <c r="ADQ18" s="93"/>
      <c r="ADR18" s="93"/>
      <c r="ADS18" s="93"/>
      <c r="ADT18" s="93"/>
      <c r="ADU18" s="93"/>
      <c r="ADV18" s="93"/>
      <c r="ADW18" s="93"/>
      <c r="ADX18" s="93"/>
      <c r="ADY18" s="93"/>
      <c r="ADZ18" s="93"/>
      <c r="AEA18" s="93"/>
      <c r="AEB18" s="93"/>
      <c r="AEC18" s="93"/>
      <c r="AED18" s="93"/>
      <c r="AEE18" s="93"/>
      <c r="AEF18" s="93"/>
      <c r="AEG18" s="93"/>
      <c r="AEH18" s="93"/>
      <c r="AEI18" s="93"/>
      <c r="AEJ18" s="93"/>
      <c r="AEK18" s="93"/>
      <c r="AEL18" s="93"/>
      <c r="AEM18" s="93"/>
      <c r="AEN18" s="93"/>
      <c r="AEO18" s="93"/>
      <c r="AEP18" s="93"/>
      <c r="AEQ18" s="93"/>
      <c r="AER18" s="93"/>
      <c r="AES18" s="93"/>
      <c r="AET18" s="93"/>
      <c r="AEU18" s="93"/>
      <c r="AEV18" s="93"/>
      <c r="AEW18" s="93"/>
      <c r="AEX18" s="93"/>
      <c r="AEY18" s="93"/>
      <c r="AEZ18" s="93"/>
      <c r="AFA18" s="93"/>
      <c r="AFB18" s="93"/>
      <c r="AFC18" s="93"/>
      <c r="AFD18" s="93"/>
      <c r="AFE18" s="93"/>
      <c r="AFF18" s="93"/>
      <c r="AFG18" s="93"/>
      <c r="AFH18" s="93"/>
      <c r="AFI18" s="93"/>
      <c r="AFJ18" s="93"/>
      <c r="AFK18" s="93"/>
      <c r="AFL18" s="93"/>
      <c r="AFM18" s="93"/>
      <c r="AFN18" s="93"/>
      <c r="AFO18" s="93"/>
      <c r="AFP18" s="93"/>
      <c r="AFQ18" s="93"/>
      <c r="AFR18" s="93"/>
      <c r="AFS18" s="93"/>
      <c r="AFT18" s="93"/>
      <c r="AFU18" s="93"/>
      <c r="AFV18" s="93"/>
      <c r="AFW18" s="93"/>
      <c r="AFX18" s="93"/>
      <c r="AFY18" s="94"/>
    </row>
    <row r="19" spans="1:857" ht="15" customHeight="1" x14ac:dyDescent="0.25">
      <c r="A19" s="92"/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  <c r="DC19" s="93"/>
      <c r="DD19" s="93"/>
      <c r="DE19" s="93"/>
      <c r="DF19" s="93"/>
      <c r="DG19" s="93"/>
      <c r="DH19" s="93"/>
      <c r="DI19" s="93"/>
      <c r="DJ19" s="93"/>
      <c r="DK19" s="93"/>
      <c r="DL19" s="93"/>
      <c r="DM19" s="93"/>
      <c r="DN19" s="93"/>
      <c r="DO19" s="93"/>
      <c r="DP19" s="93"/>
      <c r="DQ19" s="93"/>
      <c r="DR19" s="93"/>
      <c r="DS19" s="93"/>
      <c r="DT19" s="93"/>
      <c r="DU19" s="93"/>
      <c r="DV19" s="93"/>
      <c r="DW19" s="93"/>
      <c r="DX19" s="93"/>
      <c r="DY19" s="93"/>
      <c r="DZ19" s="93"/>
      <c r="EA19" s="93"/>
      <c r="EB19" s="93"/>
      <c r="EC19" s="93"/>
      <c r="ED19" s="93"/>
      <c r="EE19" s="93"/>
      <c r="EF19" s="93"/>
      <c r="EG19" s="93"/>
      <c r="EH19" s="93"/>
      <c r="EI19" s="93"/>
      <c r="EJ19" s="93"/>
      <c r="EK19" s="93"/>
      <c r="EL19" s="93"/>
      <c r="EM19" s="93"/>
      <c r="EN19" s="93"/>
      <c r="EO19" s="93"/>
      <c r="EP19" s="93"/>
      <c r="EQ19" s="93"/>
      <c r="ER19" s="93"/>
      <c r="ES19" s="93"/>
      <c r="ET19" s="93"/>
      <c r="EU19" s="93"/>
      <c r="EV19" s="93"/>
      <c r="EW19" s="93"/>
      <c r="EX19" s="93"/>
      <c r="EY19" s="93"/>
      <c r="EZ19" s="93"/>
      <c r="FA19" s="93"/>
      <c r="FB19" s="93"/>
      <c r="FC19" s="93"/>
      <c r="FD19" s="93"/>
      <c r="FE19" s="93"/>
      <c r="FF19" s="93"/>
      <c r="FG19" s="93"/>
      <c r="FH19" s="93"/>
      <c r="FI19" s="93"/>
      <c r="FJ19" s="93"/>
      <c r="FK19" s="93"/>
      <c r="FL19" s="93"/>
      <c r="FM19" s="93"/>
      <c r="FN19" s="93"/>
      <c r="FO19" s="93"/>
      <c r="FP19" s="93"/>
      <c r="FQ19" s="93"/>
      <c r="FR19" s="93"/>
      <c r="FS19" s="93"/>
      <c r="FT19" s="93"/>
      <c r="FU19" s="93"/>
      <c r="FV19" s="93"/>
      <c r="FW19" s="93"/>
      <c r="FX19" s="93"/>
      <c r="FY19" s="93"/>
      <c r="FZ19" s="93"/>
      <c r="GA19" s="93"/>
      <c r="GB19" s="93"/>
      <c r="GC19" s="93"/>
      <c r="GD19" s="93"/>
      <c r="GE19" s="93"/>
      <c r="GF19" s="93"/>
      <c r="GG19" s="93"/>
      <c r="GH19" s="93"/>
      <c r="GI19" s="93"/>
      <c r="GJ19" s="93"/>
      <c r="GK19" s="93"/>
      <c r="GL19" s="93"/>
      <c r="GM19" s="93"/>
      <c r="GN19" s="93"/>
      <c r="GO19" s="93"/>
      <c r="GP19" s="93"/>
      <c r="GQ19" s="93"/>
      <c r="GR19" s="93"/>
      <c r="GS19" s="93"/>
      <c r="GT19" s="93"/>
      <c r="GU19" s="93"/>
      <c r="GV19" s="93"/>
      <c r="GW19" s="93"/>
      <c r="GX19" s="93"/>
      <c r="GY19" s="93"/>
      <c r="GZ19" s="93"/>
      <c r="HA19" s="93"/>
      <c r="HB19" s="93"/>
      <c r="HC19" s="93"/>
      <c r="HD19" s="93"/>
      <c r="HE19" s="93"/>
      <c r="HF19" s="93"/>
      <c r="HG19" s="93"/>
      <c r="HH19" s="93"/>
      <c r="HI19" s="93"/>
      <c r="HJ19" s="93"/>
      <c r="HK19" s="93"/>
      <c r="HL19" s="93"/>
      <c r="HM19" s="93"/>
      <c r="HN19" s="93"/>
      <c r="HO19" s="93"/>
      <c r="HP19" s="93"/>
      <c r="HQ19" s="93"/>
      <c r="HR19" s="93"/>
      <c r="HS19" s="93"/>
      <c r="HT19" s="93"/>
      <c r="HU19" s="93"/>
      <c r="HV19" s="93"/>
      <c r="HW19" s="93"/>
      <c r="HX19" s="93"/>
      <c r="HY19" s="93"/>
      <c r="HZ19" s="93"/>
      <c r="IA19" s="93"/>
      <c r="IB19" s="93"/>
      <c r="IC19" s="93"/>
      <c r="ID19" s="93"/>
      <c r="IE19" s="93"/>
      <c r="IF19" s="93"/>
      <c r="IG19" s="93"/>
      <c r="IH19" s="93"/>
      <c r="II19" s="93"/>
      <c r="IJ19" s="93"/>
      <c r="IK19" s="93"/>
      <c r="IL19" s="93"/>
      <c r="IM19" s="93"/>
      <c r="IN19" s="93"/>
      <c r="IO19" s="93"/>
      <c r="IP19" s="93"/>
      <c r="IQ19" s="93"/>
      <c r="IR19" s="93"/>
      <c r="IS19" s="93"/>
      <c r="IT19" s="93"/>
      <c r="IU19" s="93"/>
      <c r="IV19" s="93"/>
      <c r="IW19" s="93"/>
      <c r="IX19" s="93"/>
      <c r="IY19" s="93"/>
      <c r="IZ19" s="93"/>
      <c r="JA19" s="93"/>
      <c r="JB19" s="93"/>
      <c r="JC19" s="93"/>
      <c r="JD19" s="93"/>
      <c r="JE19" s="93"/>
      <c r="JF19" s="93"/>
      <c r="JG19" s="93"/>
      <c r="JH19" s="93"/>
      <c r="JI19" s="93"/>
      <c r="JJ19" s="93"/>
      <c r="JK19" s="93"/>
      <c r="JL19" s="93"/>
      <c r="JM19" s="93"/>
      <c r="JN19" s="93"/>
      <c r="JO19" s="93"/>
      <c r="JP19" s="93"/>
      <c r="JQ19" s="93"/>
      <c r="JR19" s="93"/>
      <c r="JS19" s="93"/>
      <c r="JT19" s="93"/>
      <c r="JU19" s="93"/>
      <c r="JV19" s="93"/>
      <c r="JW19" s="93"/>
      <c r="JX19" s="93"/>
      <c r="JY19" s="93"/>
      <c r="JZ19" s="93"/>
      <c r="KA19" s="93"/>
      <c r="KB19" s="93"/>
      <c r="KC19" s="93"/>
      <c r="KD19" s="93"/>
      <c r="KE19" s="93"/>
      <c r="KF19" s="93"/>
      <c r="KG19" s="93"/>
      <c r="KH19" s="93"/>
      <c r="KI19" s="93"/>
      <c r="KJ19" s="93"/>
      <c r="KK19" s="93"/>
      <c r="KL19" s="93"/>
      <c r="KM19" s="93"/>
      <c r="KN19" s="93"/>
      <c r="KO19" s="93"/>
      <c r="KP19" s="93"/>
      <c r="KQ19" s="93"/>
      <c r="KR19" s="93"/>
      <c r="KS19" s="93"/>
      <c r="KT19" s="93"/>
      <c r="KU19" s="93"/>
      <c r="KV19" s="93"/>
      <c r="KW19" s="93"/>
      <c r="KX19" s="93"/>
      <c r="KY19" s="93"/>
      <c r="KZ19" s="93"/>
      <c r="LA19" s="93"/>
      <c r="LB19" s="93"/>
      <c r="LC19" s="93"/>
      <c r="LD19" s="93"/>
      <c r="LE19" s="93"/>
      <c r="LF19" s="93"/>
      <c r="LG19" s="93"/>
      <c r="LH19" s="93"/>
      <c r="LI19" s="93"/>
      <c r="LJ19" s="93"/>
      <c r="LK19" s="93"/>
      <c r="LL19" s="93"/>
      <c r="LM19" s="93"/>
      <c r="LN19" s="93"/>
      <c r="LO19" s="93"/>
      <c r="LP19" s="93"/>
      <c r="LQ19" s="93"/>
      <c r="LR19" s="93"/>
      <c r="LS19" s="93"/>
      <c r="LT19" s="93"/>
      <c r="LU19" s="93"/>
      <c r="LV19" s="93"/>
      <c r="LW19" s="93"/>
      <c r="LX19" s="93"/>
      <c r="LY19" s="93"/>
      <c r="LZ19" s="93"/>
      <c r="MA19" s="93"/>
      <c r="MB19" s="93"/>
      <c r="MC19" s="93"/>
      <c r="MD19" s="93"/>
      <c r="ME19" s="93"/>
      <c r="MF19" s="93"/>
      <c r="MG19" s="93"/>
      <c r="MH19" s="93"/>
      <c r="MI19" s="93"/>
      <c r="MJ19" s="93"/>
      <c r="MK19" s="93"/>
      <c r="ML19" s="93"/>
      <c r="MM19" s="93"/>
      <c r="MN19" s="93"/>
      <c r="MO19" s="93"/>
      <c r="MP19" s="93"/>
      <c r="MQ19" s="93"/>
      <c r="MR19" s="93"/>
      <c r="MS19" s="93"/>
      <c r="MT19" s="93"/>
      <c r="MU19" s="93"/>
      <c r="MV19" s="93"/>
      <c r="MW19" s="93"/>
      <c r="MX19" s="93"/>
      <c r="MY19" s="93"/>
      <c r="MZ19" s="93"/>
      <c r="NA19" s="93"/>
      <c r="NB19" s="93"/>
      <c r="NC19" s="93"/>
      <c r="ND19" s="93"/>
      <c r="NE19" s="93"/>
      <c r="NF19" s="93"/>
      <c r="NG19" s="93"/>
      <c r="NH19" s="93"/>
      <c r="NI19" s="93"/>
      <c r="NJ19" s="93"/>
      <c r="NK19" s="93"/>
      <c r="NL19" s="93"/>
      <c r="NM19" s="93"/>
      <c r="NN19" s="93"/>
      <c r="NO19" s="93"/>
      <c r="NP19" s="93"/>
      <c r="NQ19" s="93"/>
      <c r="NR19" s="93"/>
      <c r="NS19" s="93"/>
      <c r="NT19" s="93"/>
      <c r="NU19" s="93"/>
      <c r="NV19" s="93"/>
      <c r="NW19" s="93"/>
      <c r="NX19" s="93"/>
      <c r="NY19" s="93"/>
      <c r="NZ19" s="93"/>
      <c r="OA19" s="93"/>
      <c r="OB19" s="93"/>
      <c r="OC19" s="93"/>
      <c r="OD19" s="93"/>
      <c r="OE19" s="93"/>
      <c r="OF19" s="93"/>
      <c r="OG19" s="93"/>
      <c r="OH19" s="93"/>
      <c r="OI19" s="93"/>
      <c r="OJ19" s="93"/>
      <c r="OK19" s="93"/>
      <c r="OL19" s="93"/>
      <c r="OM19" s="93"/>
      <c r="ON19" s="93"/>
      <c r="OO19" s="93"/>
      <c r="OP19" s="93"/>
      <c r="OQ19" s="93"/>
      <c r="OR19" s="93"/>
      <c r="OS19" s="93"/>
      <c r="OT19" s="93"/>
      <c r="OU19" s="93"/>
      <c r="OV19" s="93"/>
      <c r="OW19" s="93"/>
      <c r="OX19" s="93"/>
      <c r="OY19" s="93"/>
      <c r="OZ19" s="93"/>
      <c r="PA19" s="93"/>
      <c r="PB19" s="93"/>
      <c r="PC19" s="93"/>
      <c r="PD19" s="93"/>
      <c r="PE19" s="93"/>
      <c r="PF19" s="93"/>
      <c r="PG19" s="93"/>
      <c r="PH19" s="93"/>
      <c r="PI19" s="93"/>
      <c r="PJ19" s="93"/>
      <c r="PK19" s="93"/>
      <c r="PL19" s="93"/>
      <c r="PM19" s="93"/>
      <c r="PN19" s="93"/>
      <c r="PO19" s="93"/>
      <c r="PP19" s="93"/>
      <c r="PQ19" s="93"/>
      <c r="PR19" s="93"/>
      <c r="PS19" s="93"/>
      <c r="PT19" s="93"/>
      <c r="PU19" s="93"/>
      <c r="PV19" s="93"/>
      <c r="PW19" s="93"/>
      <c r="PX19" s="93"/>
      <c r="PY19" s="93"/>
      <c r="PZ19" s="93"/>
      <c r="QA19" s="93"/>
      <c r="QB19" s="93"/>
      <c r="QC19" s="93"/>
      <c r="QD19" s="93"/>
      <c r="QE19" s="93"/>
      <c r="QF19" s="93"/>
      <c r="QG19" s="93"/>
      <c r="QH19" s="93"/>
      <c r="QI19" s="93"/>
      <c r="QJ19" s="93"/>
      <c r="QK19" s="93"/>
      <c r="QL19" s="93"/>
      <c r="QM19" s="93"/>
      <c r="QN19" s="93"/>
      <c r="QO19" s="93"/>
      <c r="QP19" s="93"/>
      <c r="QQ19" s="93"/>
      <c r="QR19" s="93"/>
      <c r="QS19" s="93"/>
      <c r="QT19" s="93"/>
      <c r="QU19" s="93"/>
      <c r="QV19" s="93"/>
      <c r="QW19" s="93"/>
      <c r="QX19" s="93"/>
      <c r="QY19" s="93"/>
      <c r="QZ19" s="93"/>
      <c r="RA19" s="93"/>
      <c r="RB19" s="93"/>
      <c r="RC19" s="93"/>
      <c r="RD19" s="93"/>
      <c r="RE19" s="93"/>
      <c r="RF19" s="93"/>
      <c r="RG19" s="93"/>
      <c r="RH19" s="93"/>
      <c r="RI19" s="93"/>
      <c r="RJ19" s="93"/>
      <c r="RK19" s="93"/>
      <c r="RL19" s="93"/>
      <c r="RM19" s="93"/>
      <c r="RN19" s="93"/>
      <c r="RO19" s="93"/>
      <c r="RP19" s="93"/>
      <c r="RQ19" s="93"/>
      <c r="RR19" s="93"/>
      <c r="RS19" s="93"/>
      <c r="RT19" s="93"/>
      <c r="RU19" s="93"/>
      <c r="RV19" s="93"/>
      <c r="RW19" s="93"/>
      <c r="RX19" s="93"/>
      <c r="RY19" s="93"/>
      <c r="RZ19" s="93"/>
      <c r="SA19" s="93"/>
      <c r="SB19" s="93"/>
      <c r="SC19" s="93"/>
      <c r="SD19" s="93"/>
      <c r="SE19" s="93"/>
      <c r="SF19" s="93"/>
      <c r="SG19" s="93"/>
      <c r="SH19" s="93"/>
      <c r="SI19" s="93"/>
      <c r="SJ19" s="93"/>
      <c r="SK19" s="93"/>
      <c r="SL19" s="93"/>
      <c r="SM19" s="93"/>
      <c r="SN19" s="93"/>
      <c r="SO19" s="93"/>
      <c r="SP19" s="93"/>
      <c r="SQ19" s="93"/>
      <c r="SR19" s="93"/>
      <c r="SS19" s="93"/>
      <c r="ST19" s="93"/>
      <c r="SU19" s="93"/>
      <c r="SV19" s="93"/>
      <c r="SW19" s="93"/>
      <c r="SX19" s="93"/>
      <c r="SY19" s="93"/>
      <c r="SZ19" s="93"/>
      <c r="TA19" s="93"/>
      <c r="TB19" s="93"/>
      <c r="TC19" s="93"/>
      <c r="TD19" s="93"/>
      <c r="TE19" s="93"/>
      <c r="TF19" s="93"/>
      <c r="TG19" s="93"/>
      <c r="TH19" s="93"/>
      <c r="TI19" s="93"/>
      <c r="TJ19" s="93"/>
      <c r="TK19" s="93"/>
      <c r="TL19" s="93"/>
      <c r="TM19" s="93"/>
      <c r="TN19" s="93"/>
      <c r="TO19" s="93"/>
      <c r="TP19" s="93"/>
      <c r="TQ19" s="93"/>
      <c r="TR19" s="93"/>
      <c r="TS19" s="93"/>
      <c r="TT19" s="93"/>
      <c r="TU19" s="93"/>
      <c r="TV19" s="93"/>
      <c r="TW19" s="93"/>
      <c r="TX19" s="93"/>
      <c r="TY19" s="93"/>
      <c r="TZ19" s="93"/>
      <c r="UA19" s="93"/>
      <c r="UB19" s="93"/>
      <c r="UC19" s="93"/>
      <c r="UD19" s="93"/>
      <c r="UE19" s="93"/>
      <c r="UF19" s="93"/>
      <c r="UG19" s="93"/>
      <c r="UH19" s="93"/>
      <c r="UI19" s="93"/>
      <c r="UJ19" s="93"/>
      <c r="UK19" s="93"/>
      <c r="UL19" s="93"/>
      <c r="UM19" s="93"/>
      <c r="UN19" s="93"/>
      <c r="UO19" s="93"/>
      <c r="UP19" s="93"/>
      <c r="UQ19" s="93"/>
      <c r="UR19" s="93"/>
      <c r="US19" s="93"/>
      <c r="UT19" s="93"/>
      <c r="UU19" s="93"/>
      <c r="UV19" s="93"/>
      <c r="UW19" s="93"/>
      <c r="UX19" s="93"/>
      <c r="UY19" s="93"/>
      <c r="UZ19" s="93"/>
      <c r="VA19" s="93"/>
      <c r="VB19" s="93"/>
      <c r="VC19" s="93"/>
      <c r="VD19" s="93"/>
      <c r="VE19" s="93"/>
      <c r="VF19" s="93"/>
      <c r="VG19" s="93"/>
      <c r="VH19" s="93"/>
      <c r="VI19" s="93"/>
      <c r="VJ19" s="93"/>
      <c r="VK19" s="93"/>
      <c r="VL19" s="93"/>
      <c r="VM19" s="93"/>
      <c r="VN19" s="93"/>
      <c r="VO19" s="93"/>
      <c r="VP19" s="93"/>
      <c r="VQ19" s="93"/>
      <c r="VR19" s="93"/>
      <c r="VS19" s="93"/>
      <c r="VT19" s="93"/>
      <c r="VU19" s="93"/>
      <c r="VV19" s="93"/>
      <c r="VW19" s="93"/>
      <c r="VX19" s="93"/>
      <c r="VY19" s="93"/>
      <c r="VZ19" s="93"/>
      <c r="WA19" s="93"/>
      <c r="WB19" s="93"/>
      <c r="WC19" s="93"/>
      <c r="WD19" s="93"/>
      <c r="WE19" s="93"/>
      <c r="WF19" s="93"/>
      <c r="WG19" s="93"/>
      <c r="WH19" s="93"/>
      <c r="WI19" s="93"/>
      <c r="WJ19" s="93"/>
      <c r="WK19" s="93"/>
      <c r="WL19" s="93"/>
      <c r="WM19" s="93"/>
      <c r="WN19" s="93"/>
      <c r="WO19" s="93"/>
      <c r="WP19" s="93"/>
      <c r="WQ19" s="93"/>
      <c r="WR19" s="93"/>
      <c r="WS19" s="93"/>
      <c r="WT19" s="93"/>
      <c r="WU19" s="93"/>
      <c r="WV19" s="93"/>
      <c r="WW19" s="93"/>
      <c r="WX19" s="93"/>
      <c r="WY19" s="93"/>
      <c r="WZ19" s="93"/>
      <c r="XA19" s="93"/>
      <c r="XB19" s="93"/>
      <c r="XC19" s="93"/>
      <c r="XD19" s="93"/>
      <c r="XE19" s="93"/>
      <c r="XF19" s="93"/>
      <c r="XG19" s="93"/>
      <c r="XH19" s="93"/>
      <c r="XI19" s="93"/>
      <c r="XJ19" s="93"/>
      <c r="XK19" s="93"/>
      <c r="XL19" s="93"/>
      <c r="XM19" s="93"/>
      <c r="XN19" s="93"/>
      <c r="XO19" s="93"/>
      <c r="XP19" s="93"/>
      <c r="XQ19" s="93"/>
      <c r="XR19" s="93"/>
      <c r="XS19" s="93"/>
      <c r="XT19" s="93"/>
      <c r="XU19" s="93"/>
      <c r="XV19" s="93"/>
      <c r="XW19" s="93"/>
      <c r="XX19" s="93"/>
      <c r="XY19" s="93"/>
      <c r="XZ19" s="93"/>
      <c r="YA19" s="93"/>
      <c r="YB19" s="93"/>
      <c r="YC19" s="93"/>
      <c r="YD19" s="93"/>
      <c r="YE19" s="93"/>
      <c r="YF19" s="93"/>
      <c r="YG19" s="93"/>
      <c r="YH19" s="93"/>
      <c r="YI19" s="93"/>
      <c r="YJ19" s="93"/>
      <c r="YK19" s="93"/>
      <c r="YL19" s="93"/>
      <c r="YM19" s="93"/>
      <c r="YN19" s="93"/>
      <c r="YO19" s="93"/>
      <c r="YP19" s="93"/>
      <c r="YQ19" s="93"/>
      <c r="YR19" s="93"/>
      <c r="YS19" s="93"/>
      <c r="YT19" s="93"/>
      <c r="YU19" s="93"/>
      <c r="YV19" s="93"/>
      <c r="YW19" s="93"/>
      <c r="YX19" s="93"/>
      <c r="YY19" s="93"/>
      <c r="YZ19" s="93"/>
      <c r="ZA19" s="93"/>
      <c r="ZB19" s="93"/>
      <c r="ZC19" s="93"/>
      <c r="ZD19" s="93"/>
      <c r="ZE19" s="93"/>
      <c r="ZF19" s="93"/>
      <c r="ZG19" s="93"/>
      <c r="ZH19" s="93"/>
      <c r="ZI19" s="93"/>
      <c r="ZJ19" s="93"/>
      <c r="ZK19" s="93"/>
      <c r="ZL19" s="93"/>
      <c r="ZM19" s="93"/>
      <c r="ZN19" s="93"/>
      <c r="ZO19" s="93"/>
      <c r="ZP19" s="93"/>
      <c r="ZQ19" s="93"/>
      <c r="ZR19" s="93"/>
      <c r="ZS19" s="93"/>
      <c r="ZT19" s="93"/>
      <c r="ZU19" s="93"/>
      <c r="ZV19" s="93"/>
      <c r="ZW19" s="93"/>
      <c r="ZX19" s="93"/>
      <c r="ZY19" s="93"/>
      <c r="ZZ19" s="93"/>
      <c r="AAA19" s="93"/>
      <c r="AAB19" s="93"/>
      <c r="AAC19" s="93"/>
      <c r="AAD19" s="93"/>
      <c r="AAE19" s="93"/>
      <c r="AAF19" s="93"/>
      <c r="AAG19" s="93"/>
      <c r="AAH19" s="93"/>
      <c r="AAI19" s="93"/>
      <c r="AAJ19" s="93"/>
      <c r="AAK19" s="93"/>
      <c r="AAL19" s="93"/>
      <c r="AAM19" s="93"/>
      <c r="AAN19" s="93"/>
      <c r="AAO19" s="93"/>
      <c r="AAP19" s="93"/>
      <c r="AAQ19" s="93"/>
      <c r="AAR19" s="93"/>
      <c r="AAS19" s="93"/>
      <c r="AAT19" s="93"/>
      <c r="AAU19" s="93"/>
      <c r="AAV19" s="93"/>
      <c r="AAW19" s="93"/>
      <c r="AAX19" s="93"/>
      <c r="AAY19" s="93"/>
      <c r="AAZ19" s="93"/>
      <c r="ABA19" s="93"/>
      <c r="ABB19" s="93"/>
      <c r="ABC19" s="93"/>
      <c r="ABD19" s="93"/>
      <c r="ABE19" s="93"/>
      <c r="ABF19" s="93"/>
      <c r="ABG19" s="93"/>
      <c r="ABH19" s="93"/>
      <c r="ABI19" s="93"/>
      <c r="ABJ19" s="93"/>
      <c r="ABK19" s="93"/>
      <c r="ABL19" s="93"/>
      <c r="ABM19" s="93"/>
      <c r="ABN19" s="93"/>
      <c r="ABO19" s="93"/>
      <c r="ABP19" s="93"/>
      <c r="ABQ19" s="93"/>
      <c r="ABR19" s="93"/>
      <c r="ABS19" s="93"/>
      <c r="ABT19" s="93"/>
      <c r="ABU19" s="93"/>
      <c r="ABV19" s="93"/>
      <c r="ABW19" s="93"/>
      <c r="ABX19" s="93"/>
      <c r="ABY19" s="93"/>
      <c r="ABZ19" s="93"/>
      <c r="ACA19" s="93"/>
      <c r="ACB19" s="93"/>
      <c r="ACC19" s="93"/>
      <c r="ACD19" s="93"/>
      <c r="ACE19" s="93"/>
      <c r="ACF19" s="93"/>
      <c r="ACG19" s="93"/>
      <c r="ACH19" s="93"/>
      <c r="ACI19" s="93"/>
      <c r="ACJ19" s="93"/>
      <c r="ACK19" s="93"/>
      <c r="ACL19" s="93"/>
      <c r="ACM19" s="93"/>
      <c r="ACN19" s="93"/>
      <c r="ACO19" s="93"/>
      <c r="ACP19" s="93"/>
      <c r="ACQ19" s="93"/>
      <c r="ACR19" s="93"/>
      <c r="ACS19" s="93"/>
      <c r="ACT19" s="93"/>
      <c r="ACU19" s="93"/>
      <c r="ACV19" s="93"/>
      <c r="ACW19" s="93"/>
      <c r="ACX19" s="93"/>
      <c r="ACY19" s="93"/>
      <c r="ACZ19" s="93"/>
      <c r="ADA19" s="93"/>
      <c r="ADB19" s="93"/>
      <c r="ADC19" s="93"/>
      <c r="ADD19" s="93"/>
      <c r="ADE19" s="93"/>
      <c r="ADF19" s="93"/>
      <c r="ADG19" s="93"/>
      <c r="ADH19" s="93"/>
      <c r="ADI19" s="93"/>
      <c r="ADJ19" s="93"/>
      <c r="ADK19" s="93"/>
      <c r="ADL19" s="93"/>
      <c r="ADM19" s="93"/>
      <c r="ADN19" s="93"/>
      <c r="ADO19" s="93"/>
      <c r="ADP19" s="93"/>
      <c r="ADQ19" s="93"/>
      <c r="ADR19" s="93"/>
      <c r="ADS19" s="93"/>
      <c r="ADT19" s="93"/>
      <c r="ADU19" s="93"/>
      <c r="ADV19" s="93"/>
      <c r="ADW19" s="93"/>
      <c r="ADX19" s="93"/>
      <c r="ADY19" s="93"/>
      <c r="ADZ19" s="93"/>
      <c r="AEA19" s="93"/>
      <c r="AEB19" s="93"/>
      <c r="AEC19" s="93"/>
      <c r="AED19" s="93"/>
      <c r="AEE19" s="93"/>
      <c r="AEF19" s="93"/>
      <c r="AEG19" s="93"/>
      <c r="AEH19" s="93"/>
      <c r="AEI19" s="93"/>
      <c r="AEJ19" s="93"/>
      <c r="AEK19" s="93"/>
      <c r="AEL19" s="93"/>
      <c r="AEM19" s="93"/>
      <c r="AEN19" s="93"/>
      <c r="AEO19" s="93"/>
      <c r="AEP19" s="93"/>
      <c r="AEQ19" s="93"/>
      <c r="AER19" s="93"/>
      <c r="AES19" s="93"/>
      <c r="AET19" s="93"/>
      <c r="AEU19" s="93"/>
      <c r="AEV19" s="93"/>
      <c r="AEW19" s="93"/>
      <c r="AEX19" s="93"/>
      <c r="AEY19" s="93"/>
      <c r="AEZ19" s="93"/>
      <c r="AFA19" s="93"/>
      <c r="AFB19" s="93"/>
      <c r="AFC19" s="93"/>
      <c r="AFD19" s="93"/>
      <c r="AFE19" s="93"/>
      <c r="AFF19" s="93"/>
      <c r="AFG19" s="93"/>
      <c r="AFH19" s="93"/>
      <c r="AFI19" s="93"/>
      <c r="AFJ19" s="93"/>
      <c r="AFK19" s="93"/>
      <c r="AFL19" s="93"/>
      <c r="AFM19" s="93"/>
      <c r="AFN19" s="93"/>
      <c r="AFO19" s="93"/>
      <c r="AFP19" s="93"/>
      <c r="AFQ19" s="93"/>
      <c r="AFR19" s="93"/>
      <c r="AFS19" s="93"/>
      <c r="AFT19" s="93"/>
      <c r="AFU19" s="93"/>
      <c r="AFV19" s="93"/>
      <c r="AFW19" s="93"/>
      <c r="AFX19" s="93"/>
      <c r="AFY19" s="94"/>
    </row>
    <row r="20" spans="1:857" ht="15.75" customHeight="1" thickBot="1" x14ac:dyDescent="0.3">
      <c r="A20" s="95"/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96"/>
      <c r="BE20" s="96"/>
      <c r="BF20" s="96"/>
      <c r="BG20" s="96"/>
      <c r="BH20" s="96"/>
      <c r="BI20" s="96"/>
      <c r="BJ20" s="96"/>
      <c r="BK20" s="96"/>
      <c r="BL20" s="96"/>
      <c r="BM20" s="96"/>
      <c r="BN20" s="96"/>
      <c r="BO20" s="96"/>
      <c r="BP20" s="96"/>
      <c r="BQ20" s="96"/>
      <c r="BR20" s="96"/>
      <c r="BS20" s="96"/>
      <c r="BT20" s="96"/>
      <c r="BU20" s="96"/>
      <c r="BV20" s="96"/>
      <c r="BW20" s="96"/>
      <c r="BX20" s="96"/>
      <c r="BY20" s="96"/>
      <c r="BZ20" s="96"/>
      <c r="CA20" s="96"/>
      <c r="CB20" s="96"/>
      <c r="CC20" s="96"/>
      <c r="CD20" s="96"/>
      <c r="CE20" s="96"/>
      <c r="CF20" s="96"/>
      <c r="CG20" s="96"/>
      <c r="CH20" s="96"/>
      <c r="CI20" s="96"/>
      <c r="CJ20" s="96"/>
      <c r="CK20" s="96"/>
      <c r="CL20" s="96"/>
      <c r="CM20" s="96"/>
      <c r="CN20" s="96"/>
      <c r="CO20" s="96"/>
      <c r="CP20" s="96"/>
      <c r="CQ20" s="96"/>
      <c r="CR20" s="96"/>
      <c r="CS20" s="96"/>
      <c r="CT20" s="96"/>
      <c r="CU20" s="96"/>
      <c r="CV20" s="96"/>
      <c r="CW20" s="96"/>
      <c r="CX20" s="96"/>
      <c r="CY20" s="96"/>
      <c r="CZ20" s="96"/>
      <c r="DA20" s="96"/>
      <c r="DB20" s="96"/>
      <c r="DC20" s="96"/>
      <c r="DD20" s="96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96"/>
      <c r="DP20" s="96"/>
      <c r="DQ20" s="96"/>
      <c r="DR20" s="96"/>
      <c r="DS20" s="96"/>
      <c r="DT20" s="96"/>
      <c r="DU20" s="96"/>
      <c r="DV20" s="96"/>
      <c r="DW20" s="96"/>
      <c r="DX20" s="96"/>
      <c r="DY20" s="96"/>
      <c r="DZ20" s="96"/>
      <c r="EA20" s="96"/>
      <c r="EB20" s="96"/>
      <c r="EC20" s="96"/>
      <c r="ED20" s="96"/>
      <c r="EE20" s="96"/>
      <c r="EF20" s="96"/>
      <c r="EG20" s="96"/>
      <c r="EH20" s="96"/>
      <c r="EI20" s="96"/>
      <c r="EJ20" s="96"/>
      <c r="EK20" s="96"/>
      <c r="EL20" s="96"/>
      <c r="EM20" s="96"/>
      <c r="EN20" s="96"/>
      <c r="EO20" s="96"/>
      <c r="EP20" s="96"/>
      <c r="EQ20" s="96"/>
      <c r="ER20" s="96"/>
      <c r="ES20" s="96"/>
      <c r="ET20" s="96"/>
      <c r="EU20" s="96"/>
      <c r="EV20" s="96"/>
      <c r="EW20" s="96"/>
      <c r="EX20" s="96"/>
      <c r="EY20" s="96"/>
      <c r="EZ20" s="96"/>
      <c r="FA20" s="96"/>
      <c r="FB20" s="96"/>
      <c r="FC20" s="96"/>
      <c r="FD20" s="96"/>
      <c r="FE20" s="96"/>
      <c r="FF20" s="96"/>
      <c r="FG20" s="96"/>
      <c r="FH20" s="96"/>
      <c r="FI20" s="96"/>
      <c r="FJ20" s="96"/>
      <c r="FK20" s="96"/>
      <c r="FL20" s="96"/>
      <c r="FM20" s="96"/>
      <c r="FN20" s="96"/>
      <c r="FO20" s="96"/>
      <c r="FP20" s="96"/>
      <c r="FQ20" s="96"/>
      <c r="FR20" s="96"/>
      <c r="FS20" s="96"/>
      <c r="FT20" s="96"/>
      <c r="FU20" s="96"/>
      <c r="FV20" s="96"/>
      <c r="FW20" s="96"/>
      <c r="FX20" s="96"/>
      <c r="FY20" s="96"/>
      <c r="FZ20" s="96"/>
      <c r="GA20" s="96"/>
      <c r="GB20" s="96"/>
      <c r="GC20" s="96"/>
      <c r="GD20" s="96"/>
      <c r="GE20" s="96"/>
      <c r="GF20" s="96"/>
      <c r="GG20" s="96"/>
      <c r="GH20" s="96"/>
      <c r="GI20" s="96"/>
      <c r="GJ20" s="96"/>
      <c r="GK20" s="96"/>
      <c r="GL20" s="96"/>
      <c r="GM20" s="96"/>
      <c r="GN20" s="96"/>
      <c r="GO20" s="96"/>
      <c r="GP20" s="96"/>
      <c r="GQ20" s="96"/>
      <c r="GR20" s="96"/>
      <c r="GS20" s="96"/>
      <c r="GT20" s="96"/>
      <c r="GU20" s="96"/>
      <c r="GV20" s="96"/>
      <c r="GW20" s="96"/>
      <c r="GX20" s="96"/>
      <c r="GY20" s="96"/>
      <c r="GZ20" s="96"/>
      <c r="HA20" s="96"/>
      <c r="HB20" s="96"/>
      <c r="HC20" s="96"/>
      <c r="HD20" s="96"/>
      <c r="HE20" s="96"/>
      <c r="HF20" s="96"/>
      <c r="HG20" s="96"/>
      <c r="HH20" s="96"/>
      <c r="HI20" s="96"/>
      <c r="HJ20" s="96"/>
      <c r="HK20" s="96"/>
      <c r="HL20" s="96"/>
      <c r="HM20" s="96"/>
      <c r="HN20" s="96"/>
      <c r="HO20" s="96"/>
      <c r="HP20" s="96"/>
      <c r="HQ20" s="96"/>
      <c r="HR20" s="96"/>
      <c r="HS20" s="96"/>
      <c r="HT20" s="96"/>
      <c r="HU20" s="96"/>
      <c r="HV20" s="96"/>
      <c r="HW20" s="96"/>
      <c r="HX20" s="96"/>
      <c r="HY20" s="96"/>
      <c r="HZ20" s="96"/>
      <c r="IA20" s="96"/>
      <c r="IB20" s="96"/>
      <c r="IC20" s="96"/>
      <c r="ID20" s="96"/>
      <c r="IE20" s="96"/>
      <c r="IF20" s="96"/>
      <c r="IG20" s="96"/>
      <c r="IH20" s="96"/>
      <c r="II20" s="96"/>
      <c r="IJ20" s="96"/>
      <c r="IK20" s="96"/>
      <c r="IL20" s="96"/>
      <c r="IM20" s="96"/>
      <c r="IN20" s="96"/>
      <c r="IO20" s="96"/>
      <c r="IP20" s="96"/>
      <c r="IQ20" s="96"/>
      <c r="IR20" s="96"/>
      <c r="IS20" s="96"/>
      <c r="IT20" s="96"/>
      <c r="IU20" s="96"/>
      <c r="IV20" s="96"/>
      <c r="IW20" s="96"/>
      <c r="IX20" s="96"/>
      <c r="IY20" s="96"/>
      <c r="IZ20" s="96"/>
      <c r="JA20" s="96"/>
      <c r="JB20" s="96"/>
      <c r="JC20" s="96"/>
      <c r="JD20" s="96"/>
      <c r="JE20" s="96"/>
      <c r="JF20" s="96"/>
      <c r="JG20" s="96"/>
      <c r="JH20" s="96"/>
      <c r="JI20" s="96"/>
      <c r="JJ20" s="96"/>
      <c r="JK20" s="96"/>
      <c r="JL20" s="96"/>
      <c r="JM20" s="96"/>
      <c r="JN20" s="96"/>
      <c r="JO20" s="96"/>
      <c r="JP20" s="96"/>
      <c r="JQ20" s="96"/>
      <c r="JR20" s="96"/>
      <c r="JS20" s="96"/>
      <c r="JT20" s="96"/>
      <c r="JU20" s="96"/>
      <c r="JV20" s="96"/>
      <c r="JW20" s="96"/>
      <c r="JX20" s="96"/>
      <c r="JY20" s="96"/>
      <c r="JZ20" s="96"/>
      <c r="KA20" s="96"/>
      <c r="KB20" s="96"/>
      <c r="KC20" s="96"/>
      <c r="KD20" s="96"/>
      <c r="KE20" s="96"/>
      <c r="KF20" s="96"/>
      <c r="KG20" s="96"/>
      <c r="KH20" s="96"/>
      <c r="KI20" s="96"/>
      <c r="KJ20" s="96"/>
      <c r="KK20" s="96"/>
      <c r="KL20" s="96"/>
      <c r="KM20" s="96"/>
      <c r="KN20" s="96"/>
      <c r="KO20" s="96"/>
      <c r="KP20" s="96"/>
      <c r="KQ20" s="96"/>
      <c r="KR20" s="96"/>
      <c r="KS20" s="96"/>
      <c r="KT20" s="96"/>
      <c r="KU20" s="96"/>
      <c r="KV20" s="96"/>
      <c r="KW20" s="96"/>
      <c r="KX20" s="96"/>
      <c r="KY20" s="96"/>
      <c r="KZ20" s="96"/>
      <c r="LA20" s="96"/>
      <c r="LB20" s="96"/>
      <c r="LC20" s="96"/>
      <c r="LD20" s="96"/>
      <c r="LE20" s="96"/>
      <c r="LF20" s="96"/>
      <c r="LG20" s="96"/>
      <c r="LH20" s="96"/>
      <c r="LI20" s="96"/>
      <c r="LJ20" s="96"/>
      <c r="LK20" s="96"/>
      <c r="LL20" s="96"/>
      <c r="LM20" s="96"/>
      <c r="LN20" s="96"/>
      <c r="LO20" s="96"/>
      <c r="LP20" s="96"/>
      <c r="LQ20" s="96"/>
      <c r="LR20" s="96"/>
      <c r="LS20" s="96"/>
      <c r="LT20" s="96"/>
      <c r="LU20" s="96"/>
      <c r="LV20" s="96"/>
      <c r="LW20" s="96"/>
      <c r="LX20" s="96"/>
      <c r="LY20" s="96"/>
      <c r="LZ20" s="96"/>
      <c r="MA20" s="96"/>
      <c r="MB20" s="96"/>
      <c r="MC20" s="96"/>
      <c r="MD20" s="96"/>
      <c r="ME20" s="96"/>
      <c r="MF20" s="96"/>
      <c r="MG20" s="96"/>
      <c r="MH20" s="96"/>
      <c r="MI20" s="96"/>
      <c r="MJ20" s="96"/>
      <c r="MK20" s="96"/>
      <c r="ML20" s="96"/>
      <c r="MM20" s="96"/>
      <c r="MN20" s="96"/>
      <c r="MO20" s="96"/>
      <c r="MP20" s="96"/>
      <c r="MQ20" s="96"/>
      <c r="MR20" s="96"/>
      <c r="MS20" s="96"/>
      <c r="MT20" s="96"/>
      <c r="MU20" s="96"/>
      <c r="MV20" s="96"/>
      <c r="MW20" s="96"/>
      <c r="MX20" s="96"/>
      <c r="MY20" s="96"/>
      <c r="MZ20" s="96"/>
      <c r="NA20" s="96"/>
      <c r="NB20" s="96"/>
      <c r="NC20" s="96"/>
      <c r="ND20" s="96"/>
      <c r="NE20" s="96"/>
      <c r="NF20" s="96"/>
      <c r="NG20" s="96"/>
      <c r="NH20" s="96"/>
      <c r="NI20" s="96"/>
      <c r="NJ20" s="96"/>
      <c r="NK20" s="96"/>
      <c r="NL20" s="96"/>
      <c r="NM20" s="96"/>
      <c r="NN20" s="96"/>
      <c r="NO20" s="96"/>
      <c r="NP20" s="96"/>
      <c r="NQ20" s="96"/>
      <c r="NR20" s="96"/>
      <c r="NS20" s="96"/>
      <c r="NT20" s="96"/>
      <c r="NU20" s="96"/>
      <c r="NV20" s="96"/>
      <c r="NW20" s="96"/>
      <c r="NX20" s="96"/>
      <c r="NY20" s="96"/>
      <c r="NZ20" s="96"/>
      <c r="OA20" s="96"/>
      <c r="OB20" s="96"/>
      <c r="OC20" s="96"/>
      <c r="OD20" s="96"/>
      <c r="OE20" s="96"/>
      <c r="OF20" s="96"/>
      <c r="OG20" s="96"/>
      <c r="OH20" s="96"/>
      <c r="OI20" s="96"/>
      <c r="OJ20" s="96"/>
      <c r="OK20" s="96"/>
      <c r="OL20" s="96"/>
      <c r="OM20" s="96"/>
      <c r="ON20" s="96"/>
      <c r="OO20" s="96"/>
      <c r="OP20" s="96"/>
      <c r="OQ20" s="96"/>
      <c r="OR20" s="96"/>
      <c r="OS20" s="96"/>
      <c r="OT20" s="96"/>
      <c r="OU20" s="96"/>
      <c r="OV20" s="96"/>
      <c r="OW20" s="96"/>
      <c r="OX20" s="96"/>
      <c r="OY20" s="96"/>
      <c r="OZ20" s="96"/>
      <c r="PA20" s="96"/>
      <c r="PB20" s="96"/>
      <c r="PC20" s="96"/>
      <c r="PD20" s="96"/>
      <c r="PE20" s="96"/>
      <c r="PF20" s="96"/>
      <c r="PG20" s="96"/>
      <c r="PH20" s="96"/>
      <c r="PI20" s="96"/>
      <c r="PJ20" s="96"/>
      <c r="PK20" s="96"/>
      <c r="PL20" s="96"/>
      <c r="PM20" s="96"/>
      <c r="PN20" s="96"/>
      <c r="PO20" s="96"/>
      <c r="PP20" s="96"/>
      <c r="PQ20" s="96"/>
      <c r="PR20" s="96"/>
      <c r="PS20" s="96"/>
      <c r="PT20" s="96"/>
      <c r="PU20" s="96"/>
      <c r="PV20" s="96"/>
      <c r="PW20" s="96"/>
      <c r="PX20" s="96"/>
      <c r="PY20" s="96"/>
      <c r="PZ20" s="96"/>
      <c r="QA20" s="96"/>
      <c r="QB20" s="96"/>
      <c r="QC20" s="96"/>
      <c r="QD20" s="96"/>
      <c r="QE20" s="96"/>
      <c r="QF20" s="96"/>
      <c r="QG20" s="96"/>
      <c r="QH20" s="96"/>
      <c r="QI20" s="96"/>
      <c r="QJ20" s="96"/>
      <c r="QK20" s="96"/>
      <c r="QL20" s="96"/>
      <c r="QM20" s="96"/>
      <c r="QN20" s="96"/>
      <c r="QO20" s="96"/>
      <c r="QP20" s="96"/>
      <c r="QQ20" s="96"/>
      <c r="QR20" s="96"/>
      <c r="QS20" s="96"/>
      <c r="QT20" s="96"/>
      <c r="QU20" s="96"/>
      <c r="QV20" s="96"/>
      <c r="QW20" s="96"/>
      <c r="QX20" s="96"/>
      <c r="QY20" s="96"/>
      <c r="QZ20" s="96"/>
      <c r="RA20" s="96"/>
      <c r="RB20" s="96"/>
      <c r="RC20" s="96"/>
      <c r="RD20" s="96"/>
      <c r="RE20" s="96"/>
      <c r="RF20" s="96"/>
      <c r="RG20" s="96"/>
      <c r="RH20" s="96"/>
      <c r="RI20" s="96"/>
      <c r="RJ20" s="96"/>
      <c r="RK20" s="96"/>
      <c r="RL20" s="96"/>
      <c r="RM20" s="96"/>
      <c r="RN20" s="96"/>
      <c r="RO20" s="96"/>
      <c r="RP20" s="96"/>
      <c r="RQ20" s="96"/>
      <c r="RR20" s="96"/>
      <c r="RS20" s="96"/>
      <c r="RT20" s="96"/>
      <c r="RU20" s="96"/>
      <c r="RV20" s="96"/>
      <c r="RW20" s="96"/>
      <c r="RX20" s="96"/>
      <c r="RY20" s="96"/>
      <c r="RZ20" s="96"/>
      <c r="SA20" s="96"/>
      <c r="SB20" s="96"/>
      <c r="SC20" s="96"/>
      <c r="SD20" s="96"/>
      <c r="SE20" s="96"/>
      <c r="SF20" s="96"/>
      <c r="SG20" s="96"/>
      <c r="SH20" s="96"/>
      <c r="SI20" s="96"/>
      <c r="SJ20" s="96"/>
      <c r="SK20" s="96"/>
      <c r="SL20" s="96"/>
      <c r="SM20" s="96"/>
      <c r="SN20" s="96"/>
      <c r="SO20" s="96"/>
      <c r="SP20" s="96"/>
      <c r="SQ20" s="96"/>
      <c r="SR20" s="96"/>
      <c r="SS20" s="96"/>
      <c r="ST20" s="96"/>
      <c r="SU20" s="96"/>
      <c r="SV20" s="96"/>
      <c r="SW20" s="96"/>
      <c r="SX20" s="96"/>
      <c r="SY20" s="96"/>
      <c r="SZ20" s="96"/>
      <c r="TA20" s="96"/>
      <c r="TB20" s="96"/>
      <c r="TC20" s="96"/>
      <c r="TD20" s="96"/>
      <c r="TE20" s="96"/>
      <c r="TF20" s="96"/>
      <c r="TG20" s="96"/>
      <c r="TH20" s="96"/>
      <c r="TI20" s="96"/>
      <c r="TJ20" s="96"/>
      <c r="TK20" s="96"/>
      <c r="TL20" s="96"/>
      <c r="TM20" s="96"/>
      <c r="TN20" s="96"/>
      <c r="TO20" s="96"/>
      <c r="TP20" s="96"/>
      <c r="TQ20" s="96"/>
      <c r="TR20" s="96"/>
      <c r="TS20" s="96"/>
      <c r="TT20" s="96"/>
      <c r="TU20" s="96"/>
      <c r="TV20" s="96"/>
      <c r="TW20" s="96"/>
      <c r="TX20" s="96"/>
      <c r="TY20" s="96"/>
      <c r="TZ20" s="96"/>
      <c r="UA20" s="96"/>
      <c r="UB20" s="96"/>
      <c r="UC20" s="96"/>
      <c r="UD20" s="96"/>
      <c r="UE20" s="96"/>
      <c r="UF20" s="96"/>
      <c r="UG20" s="96"/>
      <c r="UH20" s="96"/>
      <c r="UI20" s="96"/>
      <c r="UJ20" s="96"/>
      <c r="UK20" s="96"/>
      <c r="UL20" s="96"/>
      <c r="UM20" s="96"/>
      <c r="UN20" s="96"/>
      <c r="UO20" s="96"/>
      <c r="UP20" s="96"/>
      <c r="UQ20" s="96"/>
      <c r="UR20" s="96"/>
      <c r="US20" s="96"/>
      <c r="UT20" s="96"/>
      <c r="UU20" s="96"/>
      <c r="UV20" s="96"/>
      <c r="UW20" s="96"/>
      <c r="UX20" s="96"/>
      <c r="UY20" s="96"/>
      <c r="UZ20" s="96"/>
      <c r="VA20" s="96"/>
      <c r="VB20" s="96"/>
      <c r="VC20" s="96"/>
      <c r="VD20" s="96"/>
      <c r="VE20" s="96"/>
      <c r="VF20" s="96"/>
      <c r="VG20" s="96"/>
      <c r="VH20" s="96"/>
      <c r="VI20" s="96"/>
      <c r="VJ20" s="96"/>
      <c r="VK20" s="96"/>
      <c r="VL20" s="96"/>
      <c r="VM20" s="96"/>
      <c r="VN20" s="96"/>
      <c r="VO20" s="96"/>
      <c r="VP20" s="96"/>
      <c r="VQ20" s="96"/>
      <c r="VR20" s="96"/>
      <c r="VS20" s="96"/>
      <c r="VT20" s="96"/>
      <c r="VU20" s="96"/>
      <c r="VV20" s="96"/>
      <c r="VW20" s="96"/>
      <c r="VX20" s="96"/>
      <c r="VY20" s="96"/>
      <c r="VZ20" s="96"/>
      <c r="WA20" s="96"/>
      <c r="WB20" s="96"/>
      <c r="WC20" s="96"/>
      <c r="WD20" s="96"/>
      <c r="WE20" s="96"/>
      <c r="WF20" s="96"/>
      <c r="WG20" s="96"/>
      <c r="WH20" s="96"/>
      <c r="WI20" s="96"/>
      <c r="WJ20" s="96"/>
      <c r="WK20" s="96"/>
      <c r="WL20" s="96"/>
      <c r="WM20" s="96"/>
      <c r="WN20" s="96"/>
      <c r="WO20" s="96"/>
      <c r="WP20" s="96"/>
      <c r="WQ20" s="96"/>
      <c r="WR20" s="96"/>
      <c r="WS20" s="96"/>
      <c r="WT20" s="96"/>
      <c r="WU20" s="96"/>
      <c r="WV20" s="96"/>
      <c r="WW20" s="96"/>
      <c r="WX20" s="96"/>
      <c r="WY20" s="96"/>
      <c r="WZ20" s="96"/>
      <c r="XA20" s="96"/>
      <c r="XB20" s="96"/>
      <c r="XC20" s="96"/>
      <c r="XD20" s="96"/>
      <c r="XE20" s="96"/>
      <c r="XF20" s="96"/>
      <c r="XG20" s="96"/>
      <c r="XH20" s="96"/>
      <c r="XI20" s="96"/>
      <c r="XJ20" s="96"/>
      <c r="XK20" s="96"/>
      <c r="XL20" s="96"/>
      <c r="XM20" s="96"/>
      <c r="XN20" s="96"/>
      <c r="XO20" s="96"/>
      <c r="XP20" s="96"/>
      <c r="XQ20" s="96"/>
      <c r="XR20" s="96"/>
      <c r="XS20" s="96"/>
      <c r="XT20" s="96"/>
      <c r="XU20" s="96"/>
      <c r="XV20" s="96"/>
      <c r="XW20" s="96"/>
      <c r="XX20" s="96"/>
      <c r="XY20" s="96"/>
      <c r="XZ20" s="96"/>
      <c r="YA20" s="96"/>
      <c r="YB20" s="96"/>
      <c r="YC20" s="96"/>
      <c r="YD20" s="96"/>
      <c r="YE20" s="96"/>
      <c r="YF20" s="96"/>
      <c r="YG20" s="96"/>
      <c r="YH20" s="96"/>
      <c r="YI20" s="96"/>
      <c r="YJ20" s="96"/>
      <c r="YK20" s="96"/>
      <c r="YL20" s="96"/>
      <c r="YM20" s="96"/>
      <c r="YN20" s="96"/>
      <c r="YO20" s="96"/>
      <c r="YP20" s="96"/>
      <c r="YQ20" s="96"/>
      <c r="YR20" s="96"/>
      <c r="YS20" s="96"/>
      <c r="YT20" s="96"/>
      <c r="YU20" s="96"/>
      <c r="YV20" s="96"/>
      <c r="YW20" s="96"/>
      <c r="YX20" s="96"/>
      <c r="YY20" s="96"/>
      <c r="YZ20" s="96"/>
      <c r="ZA20" s="96"/>
      <c r="ZB20" s="96"/>
      <c r="ZC20" s="96"/>
      <c r="ZD20" s="96"/>
      <c r="ZE20" s="96"/>
      <c r="ZF20" s="96"/>
      <c r="ZG20" s="96"/>
      <c r="ZH20" s="96"/>
      <c r="ZI20" s="96"/>
      <c r="ZJ20" s="96"/>
      <c r="ZK20" s="96"/>
      <c r="ZL20" s="96"/>
      <c r="ZM20" s="96"/>
      <c r="ZN20" s="96"/>
      <c r="ZO20" s="96"/>
      <c r="ZP20" s="96"/>
      <c r="ZQ20" s="96"/>
      <c r="ZR20" s="96"/>
      <c r="ZS20" s="96"/>
      <c r="ZT20" s="96"/>
      <c r="ZU20" s="96"/>
      <c r="ZV20" s="96"/>
      <c r="ZW20" s="96"/>
      <c r="ZX20" s="96"/>
      <c r="ZY20" s="96"/>
      <c r="ZZ20" s="96"/>
      <c r="AAA20" s="96"/>
      <c r="AAB20" s="96"/>
      <c r="AAC20" s="96"/>
      <c r="AAD20" s="96"/>
      <c r="AAE20" s="96"/>
      <c r="AAF20" s="96"/>
      <c r="AAG20" s="96"/>
      <c r="AAH20" s="96"/>
      <c r="AAI20" s="96"/>
      <c r="AAJ20" s="96"/>
      <c r="AAK20" s="96"/>
      <c r="AAL20" s="96"/>
      <c r="AAM20" s="96"/>
      <c r="AAN20" s="96"/>
      <c r="AAO20" s="96"/>
      <c r="AAP20" s="96"/>
      <c r="AAQ20" s="96"/>
      <c r="AAR20" s="96"/>
      <c r="AAS20" s="96"/>
      <c r="AAT20" s="96"/>
      <c r="AAU20" s="96"/>
      <c r="AAV20" s="96"/>
      <c r="AAW20" s="96"/>
      <c r="AAX20" s="96"/>
      <c r="AAY20" s="96"/>
      <c r="AAZ20" s="96"/>
      <c r="ABA20" s="96"/>
      <c r="ABB20" s="96"/>
      <c r="ABC20" s="96"/>
      <c r="ABD20" s="96"/>
      <c r="ABE20" s="96"/>
      <c r="ABF20" s="96"/>
      <c r="ABG20" s="96"/>
      <c r="ABH20" s="96"/>
      <c r="ABI20" s="96"/>
      <c r="ABJ20" s="96"/>
      <c r="ABK20" s="96"/>
      <c r="ABL20" s="96"/>
      <c r="ABM20" s="96"/>
      <c r="ABN20" s="96"/>
      <c r="ABO20" s="96"/>
      <c r="ABP20" s="96"/>
      <c r="ABQ20" s="96"/>
      <c r="ABR20" s="96"/>
      <c r="ABS20" s="96"/>
      <c r="ABT20" s="96"/>
      <c r="ABU20" s="96"/>
      <c r="ABV20" s="96"/>
      <c r="ABW20" s="96"/>
      <c r="ABX20" s="96"/>
      <c r="ABY20" s="96"/>
      <c r="ABZ20" s="96"/>
      <c r="ACA20" s="96"/>
      <c r="ACB20" s="96"/>
      <c r="ACC20" s="96"/>
      <c r="ACD20" s="96"/>
      <c r="ACE20" s="96"/>
      <c r="ACF20" s="96"/>
      <c r="ACG20" s="96"/>
      <c r="ACH20" s="96"/>
      <c r="ACI20" s="96"/>
      <c r="ACJ20" s="96"/>
      <c r="ACK20" s="96"/>
      <c r="ACL20" s="96"/>
      <c r="ACM20" s="96"/>
      <c r="ACN20" s="96"/>
      <c r="ACO20" s="96"/>
      <c r="ACP20" s="96"/>
      <c r="ACQ20" s="96"/>
      <c r="ACR20" s="96"/>
      <c r="ACS20" s="96"/>
      <c r="ACT20" s="96"/>
      <c r="ACU20" s="96"/>
      <c r="ACV20" s="96"/>
      <c r="ACW20" s="96"/>
      <c r="ACX20" s="96"/>
      <c r="ACY20" s="96"/>
      <c r="ACZ20" s="96"/>
      <c r="ADA20" s="96"/>
      <c r="ADB20" s="96"/>
      <c r="ADC20" s="96"/>
      <c r="ADD20" s="96"/>
      <c r="ADE20" s="96"/>
      <c r="ADF20" s="96"/>
      <c r="ADG20" s="96"/>
      <c r="ADH20" s="96"/>
      <c r="ADI20" s="96"/>
      <c r="ADJ20" s="96"/>
      <c r="ADK20" s="96"/>
      <c r="ADL20" s="96"/>
      <c r="ADM20" s="96"/>
      <c r="ADN20" s="96"/>
      <c r="ADO20" s="96"/>
      <c r="ADP20" s="96"/>
      <c r="ADQ20" s="96"/>
      <c r="ADR20" s="96"/>
      <c r="ADS20" s="96"/>
      <c r="ADT20" s="96"/>
      <c r="ADU20" s="96"/>
      <c r="ADV20" s="96"/>
      <c r="ADW20" s="96"/>
      <c r="ADX20" s="96"/>
      <c r="ADY20" s="96"/>
      <c r="ADZ20" s="96"/>
      <c r="AEA20" s="96"/>
      <c r="AEB20" s="96"/>
      <c r="AEC20" s="96"/>
      <c r="AED20" s="96"/>
      <c r="AEE20" s="96"/>
      <c r="AEF20" s="96"/>
      <c r="AEG20" s="96"/>
      <c r="AEH20" s="96"/>
      <c r="AEI20" s="96"/>
      <c r="AEJ20" s="96"/>
      <c r="AEK20" s="96"/>
      <c r="AEL20" s="96"/>
      <c r="AEM20" s="96"/>
      <c r="AEN20" s="96"/>
      <c r="AEO20" s="96"/>
      <c r="AEP20" s="96"/>
      <c r="AEQ20" s="96"/>
      <c r="AER20" s="96"/>
      <c r="AES20" s="96"/>
      <c r="AET20" s="96"/>
      <c r="AEU20" s="96"/>
      <c r="AEV20" s="96"/>
      <c r="AEW20" s="96"/>
      <c r="AEX20" s="96"/>
      <c r="AEY20" s="96"/>
      <c r="AEZ20" s="96"/>
      <c r="AFA20" s="96"/>
      <c r="AFB20" s="96"/>
      <c r="AFC20" s="96"/>
      <c r="AFD20" s="96"/>
      <c r="AFE20" s="96"/>
      <c r="AFF20" s="96"/>
      <c r="AFG20" s="96"/>
      <c r="AFH20" s="96"/>
      <c r="AFI20" s="96"/>
      <c r="AFJ20" s="96"/>
      <c r="AFK20" s="96"/>
      <c r="AFL20" s="96"/>
      <c r="AFM20" s="96"/>
      <c r="AFN20" s="96"/>
      <c r="AFO20" s="96"/>
      <c r="AFP20" s="96"/>
      <c r="AFQ20" s="96"/>
      <c r="AFR20" s="96"/>
      <c r="AFS20" s="96"/>
      <c r="AFT20" s="96"/>
      <c r="AFU20" s="96"/>
      <c r="AFV20" s="96"/>
      <c r="AFW20" s="96"/>
      <c r="AFX20" s="96"/>
      <c r="AFY20" s="97"/>
    </row>
  </sheetData>
  <mergeCells count="341">
    <mergeCell ref="A14:B14"/>
    <mergeCell ref="A15:AFY20"/>
    <mergeCell ref="XC7:XE8"/>
    <mergeCell ref="XF7:XH8"/>
    <mergeCell ref="YV7:YX8"/>
    <mergeCell ref="YY7:ZA8"/>
    <mergeCell ref="AAO7:AAQ8"/>
    <mergeCell ref="AAR7:AAT8"/>
    <mergeCell ref="JJ7:JL8"/>
    <mergeCell ref="MS7:MU8"/>
    <mergeCell ref="MV7:MX8"/>
    <mergeCell ref="OL7:ON8"/>
    <mergeCell ref="OO7:OQ8"/>
    <mergeCell ref="QE7:QG8"/>
    <mergeCell ref="YS7:YU8"/>
    <mergeCell ref="AAL7:AAN8"/>
    <mergeCell ref="ACE7:ACG8"/>
    <mergeCell ref="CI7:CK8"/>
    <mergeCell ref="CL7:CN8"/>
    <mergeCell ref="AP7:AR8"/>
    <mergeCell ref="AS7:AU8"/>
    <mergeCell ref="EB7:ED8"/>
    <mergeCell ref="EE7:EG8"/>
    <mergeCell ref="FU7:FW8"/>
    <mergeCell ref="UU8:UW8"/>
    <mergeCell ref="UX8:UZ8"/>
    <mergeCell ref="VA8:VC8"/>
    <mergeCell ref="TK8:TM8"/>
    <mergeCell ref="SM8:SO8"/>
    <mergeCell ref="SP8:SR8"/>
    <mergeCell ref="SS8:SU8"/>
    <mergeCell ref="SV8:SX8"/>
    <mergeCell ref="SY8:TA8"/>
    <mergeCell ref="TB8:TD8"/>
    <mergeCell ref="TE8:TG8"/>
    <mergeCell ref="TH8:TJ8"/>
    <mergeCell ref="IC8:IE8"/>
    <mergeCell ref="IF8:IH8"/>
    <mergeCell ref="II8:IK8"/>
    <mergeCell ref="IL8:IN8"/>
    <mergeCell ref="MP7:MR8"/>
    <mergeCell ref="OI7:OK8"/>
    <mergeCell ref="QB7:QD8"/>
    <mergeCell ref="PY8:QA8"/>
    <mergeCell ref="NH8:NJ8"/>
    <mergeCell ref="NK8:NM8"/>
    <mergeCell ref="NN8:NP8"/>
    <mergeCell ref="NQ8:NS8"/>
    <mergeCell ref="NT8:NV8"/>
    <mergeCell ref="NW8:NY8"/>
    <mergeCell ref="NZ8:OB8"/>
    <mergeCell ref="OC8:OE8"/>
    <mergeCell ref="OF8:OH8"/>
    <mergeCell ref="KZ8:LB8"/>
    <mergeCell ref="LC8:LE8"/>
    <mergeCell ref="KZ7:LB7"/>
    <mergeCell ref="LC7:LE7"/>
    <mergeCell ref="IO8:IQ8"/>
    <mergeCell ref="IR8:IT8"/>
    <mergeCell ref="IU8:IW8"/>
    <mergeCell ref="AED7:AEF8"/>
    <mergeCell ref="AFT7:AFV8"/>
    <mergeCell ref="AFW7:AFY8"/>
    <mergeCell ref="AFN8:AFP8"/>
    <mergeCell ref="AEP8:AER8"/>
    <mergeCell ref="AES8:AEU8"/>
    <mergeCell ref="AEV8:AEX8"/>
    <mergeCell ref="AEY8:AFA8"/>
    <mergeCell ref="AFB8:AFD8"/>
    <mergeCell ref="AFE8:AFG8"/>
    <mergeCell ref="AFH8:AFJ8"/>
    <mergeCell ref="AFK8:AFM8"/>
    <mergeCell ref="ACN6:AEF6"/>
    <mergeCell ref="ACN7:ACP8"/>
    <mergeCell ref="ACQ7:ACS8"/>
    <mergeCell ref="ACT7:ACV8"/>
    <mergeCell ref="ACW7:ADW7"/>
    <mergeCell ref="ACH7:ACJ7"/>
    <mergeCell ref="ACK7:ACM7"/>
    <mergeCell ref="ADU8:ADW8"/>
    <mergeCell ref="AEG6:AFY6"/>
    <mergeCell ref="AEG7:AEI8"/>
    <mergeCell ref="AEJ7:AEL8"/>
    <mergeCell ref="AEM7:AEO8"/>
    <mergeCell ref="AEP7:AFP7"/>
    <mergeCell ref="ACW8:ACY8"/>
    <mergeCell ref="ACZ8:ADB8"/>
    <mergeCell ref="ADC8:ADE8"/>
    <mergeCell ref="ADF8:ADH8"/>
    <mergeCell ref="ADI8:ADK8"/>
    <mergeCell ref="ADL8:ADN8"/>
    <mergeCell ref="ADO8:ADQ8"/>
    <mergeCell ref="ADR8:ADT8"/>
    <mergeCell ref="AFQ7:AFS8"/>
    <mergeCell ref="ADX7:ADZ8"/>
    <mergeCell ref="AEA7:AEC8"/>
    <mergeCell ref="ABD8:ABF8"/>
    <mergeCell ref="ABG8:ABI8"/>
    <mergeCell ref="ABJ8:ABL8"/>
    <mergeCell ref="ABM8:ABO8"/>
    <mergeCell ref="ABP8:ABR8"/>
    <mergeCell ref="ABS8:ABU8"/>
    <mergeCell ref="ABV8:ABX8"/>
    <mergeCell ref="ABY8:ACA8"/>
    <mergeCell ref="AAU6:ACM6"/>
    <mergeCell ref="AAU7:AAW8"/>
    <mergeCell ref="AAX7:AAZ8"/>
    <mergeCell ref="ABA7:ABC8"/>
    <mergeCell ref="ABD7:ACD7"/>
    <mergeCell ref="ACB8:ACD8"/>
    <mergeCell ref="ACH8:ACJ8"/>
    <mergeCell ref="ACK8:ACM8"/>
    <mergeCell ref="ZB6:AAT6"/>
    <mergeCell ref="ZB7:ZD8"/>
    <mergeCell ref="ZE7:ZG8"/>
    <mergeCell ref="ZH7:ZJ8"/>
    <mergeCell ref="ZK7:AAK7"/>
    <mergeCell ref="XR8:XT8"/>
    <mergeCell ref="XU8:XW8"/>
    <mergeCell ref="XX8:XZ8"/>
    <mergeCell ref="YA8:YC8"/>
    <mergeCell ref="YD8:YF8"/>
    <mergeCell ref="YG8:YI8"/>
    <mergeCell ref="YJ8:YL8"/>
    <mergeCell ref="YM8:YO8"/>
    <mergeCell ref="AAI8:AAK8"/>
    <mergeCell ref="ZK8:ZM8"/>
    <mergeCell ref="ZN8:ZP8"/>
    <mergeCell ref="ZQ8:ZS8"/>
    <mergeCell ref="ZT8:ZV8"/>
    <mergeCell ref="ZW8:ZY8"/>
    <mergeCell ref="ZZ8:AAB8"/>
    <mergeCell ref="AAC8:AAE8"/>
    <mergeCell ref="AAF8:AAH8"/>
    <mergeCell ref="XI6:ZA6"/>
    <mergeCell ref="XI7:XK8"/>
    <mergeCell ref="XL7:XN8"/>
    <mergeCell ref="XO7:XQ8"/>
    <mergeCell ref="XR7:YR7"/>
    <mergeCell ref="VY8:WA8"/>
    <mergeCell ref="WB8:WD8"/>
    <mergeCell ref="WE8:WG8"/>
    <mergeCell ref="WH8:WJ8"/>
    <mergeCell ref="WK8:WM8"/>
    <mergeCell ref="WN8:WP8"/>
    <mergeCell ref="WQ8:WS8"/>
    <mergeCell ref="WT8:WV8"/>
    <mergeCell ref="YP8:YR8"/>
    <mergeCell ref="VJ8:VL8"/>
    <mergeCell ref="VM8:VO8"/>
    <mergeCell ref="VP6:XH6"/>
    <mergeCell ref="VP7:VR8"/>
    <mergeCell ref="VS7:VU8"/>
    <mergeCell ref="VV7:VX8"/>
    <mergeCell ref="VY7:WY7"/>
    <mergeCell ref="WZ7:XB7"/>
    <mergeCell ref="VJ7:VL7"/>
    <mergeCell ref="VM7:VO7"/>
    <mergeCell ref="TW6:VO6"/>
    <mergeCell ref="TW7:TY8"/>
    <mergeCell ref="TZ7:UB8"/>
    <mergeCell ref="UC7:UE8"/>
    <mergeCell ref="UF7:VF7"/>
    <mergeCell ref="WW8:WY8"/>
    <mergeCell ref="WZ8:XB8"/>
    <mergeCell ref="VG7:VI8"/>
    <mergeCell ref="VD8:VF8"/>
    <mergeCell ref="UF8:UH8"/>
    <mergeCell ref="UI8:UK8"/>
    <mergeCell ref="UL8:UN8"/>
    <mergeCell ref="UO8:UQ8"/>
    <mergeCell ref="UR8:UT8"/>
    <mergeCell ref="RX8:RZ8"/>
    <mergeCell ref="SA8:SC8"/>
    <mergeCell ref="SD6:TV6"/>
    <mergeCell ref="SD7:SF8"/>
    <mergeCell ref="SG7:SI8"/>
    <mergeCell ref="SJ7:SL8"/>
    <mergeCell ref="SM7:TM7"/>
    <mergeCell ref="RX7:RZ7"/>
    <mergeCell ref="SA7:SC7"/>
    <mergeCell ref="QK6:SC6"/>
    <mergeCell ref="RU7:RW8"/>
    <mergeCell ref="TN7:TP8"/>
    <mergeCell ref="TQ7:TS8"/>
    <mergeCell ref="TT7:TV8"/>
    <mergeCell ref="QT8:QV8"/>
    <mergeCell ref="QW8:QY8"/>
    <mergeCell ref="QZ8:RB8"/>
    <mergeCell ref="RC8:RE8"/>
    <mergeCell ref="RF8:RH8"/>
    <mergeCell ref="RI8:RK8"/>
    <mergeCell ref="RL8:RN8"/>
    <mergeCell ref="RO8:RQ8"/>
    <mergeCell ref="QK7:QM8"/>
    <mergeCell ref="QN7:QP8"/>
    <mergeCell ref="QQ7:QS8"/>
    <mergeCell ref="QT7:RT7"/>
    <mergeCell ref="QH7:QJ8"/>
    <mergeCell ref="OR6:QJ6"/>
    <mergeCell ref="OR7:OT8"/>
    <mergeCell ref="OU7:OW8"/>
    <mergeCell ref="OX7:OZ8"/>
    <mergeCell ref="PA7:QA7"/>
    <mergeCell ref="PA8:PC8"/>
    <mergeCell ref="PD8:PF8"/>
    <mergeCell ref="PG8:PI8"/>
    <mergeCell ref="PJ8:PL8"/>
    <mergeCell ref="PM8:PO8"/>
    <mergeCell ref="PP8:PR8"/>
    <mergeCell ref="PS8:PU8"/>
    <mergeCell ref="PV8:PX8"/>
    <mergeCell ref="RR8:RT8"/>
    <mergeCell ref="MY6:OQ6"/>
    <mergeCell ref="MY7:NA8"/>
    <mergeCell ref="NB7:ND8"/>
    <mergeCell ref="NE7:NG8"/>
    <mergeCell ref="NH7:OH7"/>
    <mergeCell ref="LO8:LQ8"/>
    <mergeCell ref="LR8:LT8"/>
    <mergeCell ref="LU8:LW8"/>
    <mergeCell ref="LX8:LZ8"/>
    <mergeCell ref="MA8:MC8"/>
    <mergeCell ref="MD8:MF8"/>
    <mergeCell ref="MG8:MI8"/>
    <mergeCell ref="MJ8:ML8"/>
    <mergeCell ref="LF6:MX6"/>
    <mergeCell ref="LF7:LH8"/>
    <mergeCell ref="LI7:LK8"/>
    <mergeCell ref="LL7:LN8"/>
    <mergeCell ref="LO7:MO7"/>
    <mergeCell ref="JM6:LE6"/>
    <mergeCell ref="JM7:JO8"/>
    <mergeCell ref="JP7:JR8"/>
    <mergeCell ref="JS7:JU8"/>
    <mergeCell ref="JV7:KV7"/>
    <mergeCell ref="MM8:MO8"/>
    <mergeCell ref="KW7:KY8"/>
    <mergeCell ref="KT8:KV8"/>
    <mergeCell ref="JV8:JX8"/>
    <mergeCell ref="JY8:KA8"/>
    <mergeCell ref="KB8:KD8"/>
    <mergeCell ref="KE8:KG8"/>
    <mergeCell ref="KH8:KJ8"/>
    <mergeCell ref="KK8:KM8"/>
    <mergeCell ref="KN8:KP8"/>
    <mergeCell ref="KQ8:KS8"/>
    <mergeCell ref="IX8:IZ8"/>
    <mergeCell ref="HH8:HJ8"/>
    <mergeCell ref="HT6:JL6"/>
    <mergeCell ref="HT7:HV8"/>
    <mergeCell ref="HW7:HY8"/>
    <mergeCell ref="HZ7:IB8"/>
    <mergeCell ref="IC7:JC7"/>
    <mergeCell ref="GA6:HS6"/>
    <mergeCell ref="HK7:HM8"/>
    <mergeCell ref="JD7:JF8"/>
    <mergeCell ref="HN7:HP8"/>
    <mergeCell ref="HQ7:HS8"/>
    <mergeCell ref="JG7:JI8"/>
    <mergeCell ref="GJ8:GL8"/>
    <mergeCell ref="GM8:GO8"/>
    <mergeCell ref="GP8:GR8"/>
    <mergeCell ref="GS8:GU8"/>
    <mergeCell ref="GV8:GX8"/>
    <mergeCell ref="GY8:HA8"/>
    <mergeCell ref="HB8:HD8"/>
    <mergeCell ref="HE8:HG8"/>
    <mergeCell ref="JA8:JC8"/>
    <mergeCell ref="GD7:GF8"/>
    <mergeCell ref="GG7:GI8"/>
    <mergeCell ref="GJ7:HJ7"/>
    <mergeCell ref="FR7:FT8"/>
    <mergeCell ref="FX7:FZ8"/>
    <mergeCell ref="EH6:FZ6"/>
    <mergeCell ref="EH7:EJ8"/>
    <mergeCell ref="EK7:EM8"/>
    <mergeCell ref="EN7:EP8"/>
    <mergeCell ref="EQ7:FQ7"/>
    <mergeCell ref="ET8:EV8"/>
    <mergeCell ref="EW8:EY8"/>
    <mergeCell ref="EZ8:FB8"/>
    <mergeCell ref="FC8:FE8"/>
    <mergeCell ref="FF8:FH8"/>
    <mergeCell ref="FI8:FK8"/>
    <mergeCell ref="FL8:FN8"/>
    <mergeCell ref="DJ8:DL8"/>
    <mergeCell ref="DM8:DO8"/>
    <mergeCell ref="DP8:DR8"/>
    <mergeCell ref="DS8:DU8"/>
    <mergeCell ref="EQ8:ES8"/>
    <mergeCell ref="DV8:DX8"/>
    <mergeCell ref="DY7:EA8"/>
    <mergeCell ref="FO8:FQ8"/>
    <mergeCell ref="GA7:GC8"/>
    <mergeCell ref="CC8:CE8"/>
    <mergeCell ref="CO6:EG6"/>
    <mergeCell ref="CO7:CQ8"/>
    <mergeCell ref="CR7:CT8"/>
    <mergeCell ref="CU7:CW8"/>
    <mergeCell ref="CX7:DX7"/>
    <mergeCell ref="BK8:BM8"/>
    <mergeCell ref="BN8:BP8"/>
    <mergeCell ref="BQ8:BS8"/>
    <mergeCell ref="BT8:BV8"/>
    <mergeCell ref="BW8:BY8"/>
    <mergeCell ref="BZ8:CB8"/>
    <mergeCell ref="AV6:CN6"/>
    <mergeCell ref="AV7:AX8"/>
    <mergeCell ref="AY7:BA8"/>
    <mergeCell ref="BB7:BD8"/>
    <mergeCell ref="BE7:CE7"/>
    <mergeCell ref="BE8:BG8"/>
    <mergeCell ref="BH8:BJ8"/>
    <mergeCell ref="CF7:CH8"/>
    <mergeCell ref="CX8:CZ8"/>
    <mergeCell ref="DA8:DC8"/>
    <mergeCell ref="DD8:DF8"/>
    <mergeCell ref="DG8:DI8"/>
    <mergeCell ref="B7:B9"/>
    <mergeCell ref="A5:AU5"/>
    <mergeCell ref="A4:AU4"/>
    <mergeCell ref="A3:AU3"/>
    <mergeCell ref="A2:AU2"/>
    <mergeCell ref="A1:AU1"/>
    <mergeCell ref="C6:AU6"/>
    <mergeCell ref="AM7:AO8"/>
    <mergeCell ref="AD8:AF8"/>
    <mergeCell ref="AG8:AI8"/>
    <mergeCell ref="AJ8:AL8"/>
    <mergeCell ref="L8:N8"/>
    <mergeCell ref="O8:Q8"/>
    <mergeCell ref="R8:T8"/>
    <mergeCell ref="U8:W8"/>
    <mergeCell ref="X8:Z8"/>
    <mergeCell ref="AA8:AC8"/>
    <mergeCell ref="L7:AL7"/>
    <mergeCell ref="C7:E8"/>
    <mergeCell ref="F7:H8"/>
    <mergeCell ref="I7:K8"/>
    <mergeCell ref="A7:A9"/>
  </mergeCells>
  <printOptions horizontalCentered="1" verticalCentered="1"/>
  <pageMargins left="0" right="0" top="0" bottom="0" header="0" footer="0"/>
  <pageSetup paperSize="9" scale="80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9" sqref="B9"/>
    </sheetView>
  </sheetViews>
  <sheetFormatPr defaultRowHeight="15" x14ac:dyDescent="0.25"/>
  <cols>
    <col min="1" max="1" width="66.42578125" style="2" customWidth="1"/>
    <col min="2" max="2" width="66.42578125" customWidth="1"/>
  </cols>
  <sheetData>
    <row r="1" spans="1:2" ht="15.75" x14ac:dyDescent="0.25">
      <c r="A1" s="218" t="s">
        <v>4</v>
      </c>
      <c r="B1" s="219"/>
    </row>
    <row r="2" spans="1:2" ht="15.75" x14ac:dyDescent="0.25">
      <c r="A2" s="220" t="s">
        <v>95</v>
      </c>
      <c r="B2" s="177"/>
    </row>
    <row r="3" spans="1:2" ht="15.75" x14ac:dyDescent="0.25">
      <c r="A3" s="221" t="s">
        <v>94</v>
      </c>
      <c r="B3" s="222"/>
    </row>
    <row r="4" spans="1:2" ht="15.75" x14ac:dyDescent="0.25">
      <c r="A4" s="223" t="s">
        <v>62</v>
      </c>
      <c r="B4" s="224"/>
    </row>
    <row r="5" spans="1:2" ht="15.75" x14ac:dyDescent="0.25">
      <c r="A5" s="225" t="s">
        <v>5</v>
      </c>
      <c r="B5" s="226"/>
    </row>
    <row r="6" spans="1:2" ht="15.75" x14ac:dyDescent="0.25">
      <c r="A6" s="24"/>
      <c r="B6" s="25"/>
    </row>
    <row r="7" spans="1:2" s="2" customFormat="1" ht="16.5" customHeight="1" x14ac:dyDescent="0.25">
      <c r="A7" s="59" t="s">
        <v>96</v>
      </c>
      <c r="B7" s="60" t="s">
        <v>97</v>
      </c>
    </row>
    <row r="8" spans="1:2" s="54" customFormat="1" ht="21" customHeight="1" x14ac:dyDescent="0.2">
      <c r="A8" s="56">
        <v>1</v>
      </c>
      <c r="B8" s="61">
        <v>2</v>
      </c>
    </row>
    <row r="9" spans="1:2" ht="49.5" customHeight="1" x14ac:dyDescent="0.25">
      <c r="A9" s="58"/>
      <c r="B9" s="43"/>
    </row>
    <row r="10" spans="1:2" ht="15" customHeight="1" x14ac:dyDescent="0.25">
      <c r="A10" s="172" t="s">
        <v>9</v>
      </c>
      <c r="B10" s="174"/>
    </row>
    <row r="11" spans="1:2" ht="15" customHeight="1" x14ac:dyDescent="0.25">
      <c r="A11" s="92"/>
      <c r="B11" s="94"/>
    </row>
    <row r="12" spans="1:2" ht="15" customHeight="1" x14ac:dyDescent="0.25">
      <c r="A12" s="92"/>
      <c r="B12" s="94"/>
    </row>
    <row r="13" spans="1:2" ht="15" customHeight="1" x14ac:dyDescent="0.25">
      <c r="A13" s="92"/>
      <c r="B13" s="94"/>
    </row>
    <row r="14" spans="1:2" ht="15" customHeight="1" x14ac:dyDescent="0.25">
      <c r="A14" s="92"/>
      <c r="B14" s="94"/>
    </row>
    <row r="15" spans="1:2" ht="15.75" customHeight="1" thickBot="1" x14ac:dyDescent="0.3">
      <c r="A15" s="95"/>
      <c r="B15" s="97"/>
    </row>
  </sheetData>
  <mergeCells count="6">
    <mergeCell ref="A10:B15"/>
    <mergeCell ref="A1:B1"/>
    <mergeCell ref="A2:B2"/>
    <mergeCell ref="A3:B3"/>
    <mergeCell ref="A4:B4"/>
    <mergeCell ref="A5:B5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9" sqref="C9"/>
    </sheetView>
  </sheetViews>
  <sheetFormatPr defaultRowHeight="15" x14ac:dyDescent="0.25"/>
  <cols>
    <col min="1" max="1" width="7.7109375" style="16" bestFit="1" customWidth="1"/>
    <col min="2" max="2" width="36.28515625" style="9" bestFit="1" customWidth="1"/>
    <col min="3" max="3" width="31.28515625" style="9" customWidth="1"/>
    <col min="4" max="16384" width="9.140625" style="9"/>
  </cols>
  <sheetData>
    <row r="1" spans="1:3" ht="15.75" x14ac:dyDescent="0.25">
      <c r="A1" s="163" t="s">
        <v>4</v>
      </c>
      <c r="B1" s="164"/>
      <c r="C1" s="165"/>
    </row>
    <row r="2" spans="1:3" ht="54.75" customHeight="1" x14ac:dyDescent="0.25">
      <c r="A2" s="220" t="s">
        <v>100</v>
      </c>
      <c r="B2" s="228"/>
      <c r="C2" s="229"/>
    </row>
    <row r="3" spans="1:3" ht="15.75" x14ac:dyDescent="0.25">
      <c r="A3" s="221" t="s">
        <v>98</v>
      </c>
      <c r="B3" s="230"/>
      <c r="C3" s="222"/>
    </row>
    <row r="4" spans="1:3" ht="15.75" x14ac:dyDescent="0.25">
      <c r="A4" s="166" t="s">
        <v>62</v>
      </c>
      <c r="B4" s="167"/>
      <c r="C4" s="168"/>
    </row>
    <row r="5" spans="1:3" ht="15.75" x14ac:dyDescent="0.25">
      <c r="A5" s="225" t="s">
        <v>5</v>
      </c>
      <c r="B5" s="227"/>
      <c r="C5" s="226"/>
    </row>
    <row r="6" spans="1:3" ht="15.75" x14ac:dyDescent="0.25">
      <c r="A6" s="24"/>
      <c r="B6" s="23"/>
      <c r="C6" s="22"/>
    </row>
    <row r="7" spans="1:3" s="62" customFormat="1" ht="16.5" customHeight="1" x14ac:dyDescent="0.25">
      <c r="A7" s="65" t="s">
        <v>96</v>
      </c>
      <c r="B7" s="15" t="s">
        <v>97</v>
      </c>
      <c r="C7" s="66" t="s">
        <v>99</v>
      </c>
    </row>
    <row r="8" spans="1:3" s="63" customFormat="1" ht="21" customHeight="1" x14ac:dyDescent="0.25">
      <c r="A8" s="56">
        <v>1</v>
      </c>
      <c r="B8" s="55">
        <v>2</v>
      </c>
      <c r="C8" s="67">
        <v>3</v>
      </c>
    </row>
    <row r="9" spans="1:3" ht="49.5" customHeight="1" x14ac:dyDescent="0.25">
      <c r="A9" s="58">
        <v>1</v>
      </c>
      <c r="B9" s="42" t="s">
        <v>105</v>
      </c>
      <c r="C9" s="22" t="s">
        <v>107</v>
      </c>
    </row>
    <row r="10" spans="1:3" ht="15" customHeight="1" x14ac:dyDescent="0.25">
      <c r="A10" s="172" t="s">
        <v>9</v>
      </c>
      <c r="B10" s="173"/>
      <c r="C10" s="174"/>
    </row>
    <row r="11" spans="1:3" ht="15" customHeight="1" x14ac:dyDescent="0.25">
      <c r="A11" s="92"/>
      <c r="B11" s="93"/>
      <c r="C11" s="94"/>
    </row>
    <row r="12" spans="1:3" ht="15" customHeight="1" x14ac:dyDescent="0.25">
      <c r="A12" s="92"/>
      <c r="B12" s="93"/>
      <c r="C12" s="94"/>
    </row>
    <row r="13" spans="1:3" ht="15" customHeight="1" x14ac:dyDescent="0.25">
      <c r="A13" s="92"/>
      <c r="B13" s="93"/>
      <c r="C13" s="94"/>
    </row>
    <row r="14" spans="1:3" ht="15" customHeight="1" x14ac:dyDescent="0.25">
      <c r="A14" s="92"/>
      <c r="B14" s="93"/>
      <c r="C14" s="94"/>
    </row>
    <row r="15" spans="1:3" ht="15.75" customHeight="1" thickBot="1" x14ac:dyDescent="0.3">
      <c r="A15" s="95"/>
      <c r="B15" s="96"/>
      <c r="C15" s="97"/>
    </row>
  </sheetData>
  <mergeCells count="6">
    <mergeCell ref="A5:C5"/>
    <mergeCell ref="A10:C15"/>
    <mergeCell ref="A1:C1"/>
    <mergeCell ref="A2:C2"/>
    <mergeCell ref="A3:C3"/>
    <mergeCell ref="A4:C4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workbookViewId="0">
      <selection activeCell="I17" sqref="I17"/>
    </sheetView>
  </sheetViews>
  <sheetFormatPr defaultRowHeight="15" x14ac:dyDescent="0.25"/>
  <cols>
    <col min="1" max="1" width="7.7109375" style="16" bestFit="1" customWidth="1"/>
    <col min="2" max="2" width="36.28515625" style="9" bestFit="1" customWidth="1"/>
    <col min="3" max="3" width="31.28515625" style="9" customWidth="1"/>
    <col min="4" max="7" width="11.42578125" style="9" customWidth="1"/>
    <col min="8" max="16384" width="9.140625" style="9"/>
  </cols>
  <sheetData>
    <row r="1" spans="1:7" ht="15.75" x14ac:dyDescent="0.25">
      <c r="A1" s="163" t="s">
        <v>4</v>
      </c>
      <c r="B1" s="164"/>
      <c r="C1" s="164"/>
      <c r="D1" s="164"/>
      <c r="E1" s="164"/>
      <c r="F1" s="164"/>
      <c r="G1" s="165"/>
    </row>
    <row r="2" spans="1:7" x14ac:dyDescent="0.25">
      <c r="A2" s="150" t="s">
        <v>102</v>
      </c>
      <c r="B2" s="151"/>
      <c r="C2" s="151"/>
      <c r="D2" s="151"/>
      <c r="E2" s="151"/>
      <c r="F2" s="151"/>
      <c r="G2" s="152"/>
    </row>
    <row r="3" spans="1:7" ht="15.75" x14ac:dyDescent="0.25">
      <c r="A3" s="221" t="s">
        <v>101</v>
      </c>
      <c r="B3" s="230"/>
      <c r="C3" s="230"/>
      <c r="D3" s="230"/>
      <c r="E3" s="230"/>
      <c r="F3" s="230"/>
      <c r="G3" s="222"/>
    </row>
    <row r="4" spans="1:7" ht="15.75" x14ac:dyDescent="0.25">
      <c r="A4" s="166" t="s">
        <v>62</v>
      </c>
      <c r="B4" s="167"/>
      <c r="C4" s="167"/>
      <c r="D4" s="167"/>
      <c r="E4" s="167"/>
      <c r="F4" s="167"/>
      <c r="G4" s="168"/>
    </row>
    <row r="5" spans="1:7" ht="15.75" x14ac:dyDescent="0.25">
      <c r="A5" s="225" t="s">
        <v>5</v>
      </c>
      <c r="B5" s="227"/>
      <c r="C5" s="227"/>
      <c r="D5" s="227"/>
      <c r="E5" s="227"/>
      <c r="F5" s="227"/>
      <c r="G5" s="226"/>
    </row>
    <row r="6" spans="1:7" s="69" customFormat="1" ht="16.5" customHeight="1" x14ac:dyDescent="0.25">
      <c r="A6" s="65" t="s">
        <v>96</v>
      </c>
      <c r="B6" s="15" t="s">
        <v>97</v>
      </c>
      <c r="C6" s="70">
        <v>2011</v>
      </c>
      <c r="D6" s="70">
        <v>2012</v>
      </c>
      <c r="E6" s="70">
        <v>2013</v>
      </c>
      <c r="F6" s="70">
        <v>2014</v>
      </c>
      <c r="G6" s="68">
        <v>2015</v>
      </c>
    </row>
    <row r="7" spans="1:7" s="63" customFormat="1" ht="21" customHeight="1" x14ac:dyDescent="0.25">
      <c r="A7" s="56">
        <v>1</v>
      </c>
      <c r="B7" s="55">
        <v>2</v>
      </c>
      <c r="C7" s="64">
        <v>3</v>
      </c>
      <c r="D7" s="55">
        <v>4</v>
      </c>
      <c r="E7" s="55">
        <v>5</v>
      </c>
      <c r="F7" s="64">
        <v>6</v>
      </c>
      <c r="G7" s="61">
        <v>7</v>
      </c>
    </row>
    <row r="8" spans="1:7" ht="33.75" customHeight="1" x14ac:dyDescent="0.25">
      <c r="A8" s="58">
        <v>1</v>
      </c>
      <c r="B8" s="42" t="s">
        <v>105</v>
      </c>
      <c r="C8" s="14">
        <v>96.3</v>
      </c>
      <c r="D8" s="14">
        <v>98</v>
      </c>
      <c r="E8" s="14">
        <v>78.900000000000006</v>
      </c>
      <c r="F8" s="14">
        <v>97.14</v>
      </c>
      <c r="G8" s="79">
        <v>1</v>
      </c>
    </row>
    <row r="9" spans="1:7" ht="15" customHeight="1" x14ac:dyDescent="0.25">
      <c r="A9" s="172" t="s">
        <v>9</v>
      </c>
      <c r="B9" s="173"/>
      <c r="C9" s="173"/>
      <c r="D9" s="173"/>
      <c r="E9" s="173"/>
      <c r="F9" s="173"/>
      <c r="G9" s="174"/>
    </row>
    <row r="10" spans="1:7" ht="15" customHeight="1" x14ac:dyDescent="0.25">
      <c r="A10" s="92"/>
      <c r="B10" s="93"/>
      <c r="C10" s="93"/>
      <c r="D10" s="93"/>
      <c r="E10" s="93"/>
      <c r="F10" s="93"/>
      <c r="G10" s="94"/>
    </row>
    <row r="11" spans="1:7" ht="15" customHeight="1" x14ac:dyDescent="0.25">
      <c r="A11" s="92"/>
      <c r="B11" s="93"/>
      <c r="C11" s="93"/>
      <c r="D11" s="93"/>
      <c r="E11" s="93"/>
      <c r="F11" s="93"/>
      <c r="G11" s="94"/>
    </row>
    <row r="12" spans="1:7" ht="15" customHeight="1" x14ac:dyDescent="0.25">
      <c r="A12" s="92"/>
      <c r="B12" s="93"/>
      <c r="C12" s="93"/>
      <c r="D12" s="93"/>
      <c r="E12" s="93"/>
      <c r="F12" s="93"/>
      <c r="G12" s="94"/>
    </row>
    <row r="13" spans="1:7" ht="15" customHeight="1" x14ac:dyDescent="0.25">
      <c r="A13" s="92"/>
      <c r="B13" s="93"/>
      <c r="C13" s="93"/>
      <c r="D13" s="93"/>
      <c r="E13" s="93"/>
      <c r="F13" s="93"/>
      <c r="G13" s="94"/>
    </row>
    <row r="14" spans="1:7" ht="15.75" customHeight="1" thickBot="1" x14ac:dyDescent="0.3">
      <c r="A14" s="95"/>
      <c r="B14" s="96"/>
      <c r="C14" s="96"/>
      <c r="D14" s="96"/>
      <c r="E14" s="96"/>
      <c r="F14" s="96"/>
      <c r="G14" s="97"/>
    </row>
  </sheetData>
  <mergeCells count="6">
    <mergeCell ref="A9:G14"/>
    <mergeCell ref="A1:G1"/>
    <mergeCell ref="A2:G2"/>
    <mergeCell ref="A3:G3"/>
    <mergeCell ref="A4:G4"/>
    <mergeCell ref="A5:G5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G11" sqref="G11"/>
    </sheetView>
  </sheetViews>
  <sheetFormatPr defaultRowHeight="15" x14ac:dyDescent="0.25"/>
  <cols>
    <col min="1" max="1" width="7.7109375" style="16" bestFit="1" customWidth="1"/>
    <col min="2" max="2" width="36.28515625" style="9" bestFit="1" customWidth="1"/>
    <col min="3" max="3" width="31.28515625" style="9" customWidth="1"/>
    <col min="4" max="16384" width="9.140625" style="9"/>
  </cols>
  <sheetData>
    <row r="1" spans="1:3" ht="15.75" x14ac:dyDescent="0.25">
      <c r="A1" s="218" t="s">
        <v>4</v>
      </c>
      <c r="B1" s="234"/>
      <c r="C1" s="219"/>
    </row>
    <row r="2" spans="1:3" x14ac:dyDescent="0.25">
      <c r="A2" s="231" t="s">
        <v>104</v>
      </c>
      <c r="B2" s="232"/>
      <c r="C2" s="233"/>
    </row>
    <row r="3" spans="1:3" ht="15.75" x14ac:dyDescent="0.25">
      <c r="A3" s="221" t="s">
        <v>103</v>
      </c>
      <c r="B3" s="230"/>
      <c r="C3" s="222"/>
    </row>
    <row r="4" spans="1:3" ht="15.75" x14ac:dyDescent="0.25">
      <c r="A4" s="223" t="s">
        <v>62</v>
      </c>
      <c r="B4" s="235"/>
      <c r="C4" s="224"/>
    </row>
    <row r="5" spans="1:3" ht="15.75" x14ac:dyDescent="0.25">
      <c r="A5" s="225" t="s">
        <v>5</v>
      </c>
      <c r="B5" s="227"/>
      <c r="C5" s="226"/>
    </row>
    <row r="6" spans="1:3" s="69" customFormat="1" ht="16.5" customHeight="1" x14ac:dyDescent="0.25">
      <c r="A6" s="65" t="s">
        <v>96</v>
      </c>
      <c r="B6" s="15" t="s">
        <v>97</v>
      </c>
      <c r="C6" s="71" t="s">
        <v>99</v>
      </c>
    </row>
    <row r="7" spans="1:3" s="63" customFormat="1" ht="21" customHeight="1" x14ac:dyDescent="0.25">
      <c r="A7" s="56">
        <v>1</v>
      </c>
      <c r="B7" s="55">
        <v>2</v>
      </c>
      <c r="C7" s="67">
        <v>3</v>
      </c>
    </row>
    <row r="8" spans="1:3" ht="49.5" customHeight="1" x14ac:dyDescent="0.25">
      <c r="A8" s="58"/>
      <c r="B8" s="42"/>
      <c r="C8" s="22"/>
    </row>
    <row r="9" spans="1:3" ht="15" customHeight="1" x14ac:dyDescent="0.25">
      <c r="A9" s="172" t="s">
        <v>9</v>
      </c>
      <c r="B9" s="173"/>
      <c r="C9" s="174"/>
    </row>
    <row r="10" spans="1:3" ht="15" customHeight="1" x14ac:dyDescent="0.25">
      <c r="A10" s="92"/>
      <c r="B10" s="93"/>
      <c r="C10" s="94"/>
    </row>
    <row r="11" spans="1:3" ht="15" customHeight="1" x14ac:dyDescent="0.25">
      <c r="A11" s="92"/>
      <c r="B11" s="93"/>
      <c r="C11" s="94"/>
    </row>
    <row r="12" spans="1:3" ht="15" customHeight="1" x14ac:dyDescent="0.25">
      <c r="A12" s="92"/>
      <c r="B12" s="93"/>
      <c r="C12" s="94"/>
    </row>
    <row r="13" spans="1:3" ht="15" customHeight="1" x14ac:dyDescent="0.25">
      <c r="A13" s="92"/>
      <c r="B13" s="93"/>
      <c r="C13" s="94"/>
    </row>
    <row r="14" spans="1:3" ht="15.75" customHeight="1" thickBot="1" x14ac:dyDescent="0.3">
      <c r="A14" s="95"/>
      <c r="B14" s="96"/>
      <c r="C14" s="97"/>
    </row>
  </sheetData>
  <mergeCells count="6">
    <mergeCell ref="A5:C5"/>
    <mergeCell ref="A9:C14"/>
    <mergeCell ref="A2:C2"/>
    <mergeCell ref="A1:C1"/>
    <mergeCell ref="A3:C3"/>
    <mergeCell ref="A4:C4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0" sqref="A10:J10"/>
    </sheetView>
  </sheetViews>
  <sheetFormatPr defaultRowHeight="15.75" x14ac:dyDescent="0.25"/>
  <cols>
    <col min="1" max="1" width="7.7109375" style="36" customWidth="1"/>
    <col min="2" max="10" width="14.28515625" style="36" customWidth="1"/>
    <col min="11" max="16384" width="9.140625" style="36"/>
  </cols>
  <sheetData>
    <row r="1" spans="1:10" x14ac:dyDescent="0.25">
      <c r="A1" s="133" t="s">
        <v>4</v>
      </c>
      <c r="B1" s="134"/>
      <c r="C1" s="134"/>
      <c r="D1" s="134"/>
      <c r="E1" s="134"/>
      <c r="F1" s="134"/>
      <c r="G1" s="134"/>
      <c r="H1" s="134"/>
      <c r="I1" s="134"/>
      <c r="J1" s="135"/>
    </row>
    <row r="2" spans="1:10" x14ac:dyDescent="0.25">
      <c r="A2" s="136" t="s">
        <v>38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x14ac:dyDescent="0.25">
      <c r="A3" s="139" t="s">
        <v>37</v>
      </c>
      <c r="B3" s="140"/>
      <c r="C3" s="140"/>
      <c r="D3" s="140"/>
      <c r="E3" s="140"/>
      <c r="F3" s="140"/>
      <c r="G3" s="140"/>
      <c r="H3" s="140"/>
      <c r="I3" s="140"/>
      <c r="J3" s="141"/>
    </row>
    <row r="4" spans="1:10" x14ac:dyDescent="0.25">
      <c r="A4" s="136" t="s">
        <v>47</v>
      </c>
      <c r="B4" s="137"/>
      <c r="C4" s="137"/>
      <c r="D4" s="137"/>
      <c r="E4" s="137"/>
      <c r="F4" s="137"/>
      <c r="G4" s="137"/>
      <c r="H4" s="137"/>
      <c r="I4" s="137"/>
      <c r="J4" s="138"/>
    </row>
    <row r="5" spans="1:10" x14ac:dyDescent="0.25">
      <c r="A5" s="142" t="s">
        <v>5</v>
      </c>
      <c r="B5" s="143"/>
      <c r="C5" s="143"/>
      <c r="D5" s="143"/>
      <c r="E5" s="143"/>
      <c r="F5" s="143"/>
      <c r="G5" s="143"/>
      <c r="H5" s="143"/>
      <c r="I5" s="143"/>
      <c r="J5" s="144"/>
    </row>
    <row r="6" spans="1:10" ht="15" customHeight="1" x14ac:dyDescent="0.25">
      <c r="A6" s="127" t="s">
        <v>39</v>
      </c>
      <c r="B6" s="128" t="s">
        <v>40</v>
      </c>
      <c r="C6" s="128" t="s">
        <v>41</v>
      </c>
      <c r="D6" s="128"/>
      <c r="E6" s="128"/>
      <c r="F6" s="128" t="s">
        <v>42</v>
      </c>
      <c r="G6" s="128"/>
      <c r="H6" s="128"/>
      <c r="I6" s="128"/>
      <c r="J6" s="129"/>
    </row>
    <row r="7" spans="1:10" x14ac:dyDescent="0.25">
      <c r="A7" s="127"/>
      <c r="B7" s="128"/>
      <c r="C7" s="3" t="s">
        <v>43</v>
      </c>
      <c r="D7" s="3" t="s">
        <v>44</v>
      </c>
      <c r="E7" s="3" t="s">
        <v>8</v>
      </c>
      <c r="F7" s="3" t="s">
        <v>43</v>
      </c>
      <c r="G7" s="3" t="s">
        <v>45</v>
      </c>
      <c r="H7" s="3" t="s">
        <v>44</v>
      </c>
      <c r="I7" s="3" t="s">
        <v>45</v>
      </c>
      <c r="J7" s="39" t="s">
        <v>8</v>
      </c>
    </row>
    <row r="8" spans="1:10" x14ac:dyDescent="0.25">
      <c r="A8" s="40">
        <v>1</v>
      </c>
      <c r="B8" s="38">
        <v>2</v>
      </c>
      <c r="C8" s="38">
        <v>3</v>
      </c>
      <c r="D8" s="38">
        <v>4</v>
      </c>
      <c r="E8" s="38">
        <v>5</v>
      </c>
      <c r="F8" s="38">
        <v>6</v>
      </c>
      <c r="G8" s="38">
        <v>7</v>
      </c>
      <c r="H8" s="38">
        <v>8</v>
      </c>
      <c r="I8" s="38">
        <v>9</v>
      </c>
      <c r="J8" s="41">
        <v>10</v>
      </c>
    </row>
    <row r="9" spans="1:10" ht="49.5" customHeight="1" x14ac:dyDescent="0.25">
      <c r="A9" s="40">
        <v>1</v>
      </c>
      <c r="B9" s="38" t="s">
        <v>108</v>
      </c>
      <c r="C9" s="38">
        <v>29</v>
      </c>
      <c r="D9" s="38">
        <v>37</v>
      </c>
      <c r="E9" s="38">
        <v>66</v>
      </c>
      <c r="F9" s="38">
        <v>29</v>
      </c>
      <c r="G9" s="74">
        <v>1</v>
      </c>
      <c r="H9" s="38">
        <v>37</v>
      </c>
      <c r="I9" s="74">
        <v>1</v>
      </c>
      <c r="J9" s="75">
        <v>1</v>
      </c>
    </row>
    <row r="10" spans="1:10" ht="267.75" customHeight="1" thickBot="1" x14ac:dyDescent="0.3">
      <c r="A10" s="130" t="s">
        <v>9</v>
      </c>
      <c r="B10" s="131"/>
      <c r="C10" s="131"/>
      <c r="D10" s="131"/>
      <c r="E10" s="131"/>
      <c r="F10" s="131"/>
      <c r="G10" s="131"/>
      <c r="H10" s="131"/>
      <c r="I10" s="131"/>
      <c r="J10" s="132"/>
    </row>
    <row r="11" spans="1:10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</row>
    <row r="12" spans="1:10" x14ac:dyDescent="0.25">
      <c r="A12" s="37"/>
      <c r="B12" s="37"/>
      <c r="C12" s="37"/>
      <c r="D12" s="37"/>
      <c r="E12" s="37"/>
      <c r="F12" s="37"/>
      <c r="G12" s="37"/>
      <c r="H12" s="37"/>
      <c r="I12" s="37"/>
      <c r="J12" s="37"/>
    </row>
    <row r="13" spans="1:10" x14ac:dyDescent="0.25">
      <c r="A13" s="37"/>
      <c r="B13" s="37"/>
      <c r="C13" s="37"/>
      <c r="D13" s="37"/>
      <c r="E13" s="37"/>
      <c r="F13" s="37"/>
      <c r="G13" s="37"/>
      <c r="H13" s="37"/>
      <c r="I13" s="37"/>
      <c r="J13" s="37"/>
    </row>
    <row r="14" spans="1:10" x14ac:dyDescent="0.25">
      <c r="A14" s="37"/>
      <c r="B14" s="37"/>
      <c r="C14" s="37"/>
      <c r="D14" s="37"/>
      <c r="E14" s="37"/>
      <c r="F14" s="37"/>
      <c r="G14" s="37"/>
      <c r="H14" s="37"/>
      <c r="I14" s="37"/>
      <c r="J14" s="37"/>
    </row>
  </sheetData>
  <mergeCells count="10">
    <mergeCell ref="A1:J1"/>
    <mergeCell ref="A2:J2"/>
    <mergeCell ref="A3:J3"/>
    <mergeCell ref="A4:J4"/>
    <mergeCell ref="A5:J5"/>
    <mergeCell ref="A6:A7"/>
    <mergeCell ref="B6:B7"/>
    <mergeCell ref="F6:J6"/>
    <mergeCell ref="A10:J10"/>
    <mergeCell ref="C6:E6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"/>
  <sheetViews>
    <sheetView workbookViewId="0">
      <selection activeCell="J10" sqref="J10"/>
    </sheetView>
  </sheetViews>
  <sheetFormatPr defaultRowHeight="15" x14ac:dyDescent="0.25"/>
  <cols>
    <col min="1" max="1" width="9.28515625" style="9" customWidth="1"/>
    <col min="2" max="10" width="14.28515625" style="9" customWidth="1"/>
    <col min="11" max="218" width="5" style="9" customWidth="1"/>
    <col min="219" max="16384" width="9.140625" style="9"/>
  </cols>
  <sheetData>
    <row r="1" spans="1:218" x14ac:dyDescent="0.25">
      <c r="A1" s="147" t="s">
        <v>4</v>
      </c>
      <c r="B1" s="148"/>
      <c r="C1" s="148"/>
      <c r="D1" s="148"/>
      <c r="E1" s="148"/>
      <c r="F1" s="148"/>
      <c r="G1" s="148"/>
      <c r="H1" s="148"/>
      <c r="I1" s="148"/>
      <c r="J1" s="149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</row>
    <row r="2" spans="1:218" x14ac:dyDescent="0.25">
      <c r="A2" s="150" t="s">
        <v>49</v>
      </c>
      <c r="B2" s="151"/>
      <c r="C2" s="151"/>
      <c r="D2" s="151"/>
      <c r="E2" s="151"/>
      <c r="F2" s="151"/>
      <c r="G2" s="151"/>
      <c r="H2" s="151"/>
      <c r="I2" s="151"/>
      <c r="J2" s="15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</row>
    <row r="3" spans="1:218" x14ac:dyDescent="0.25">
      <c r="A3" s="153" t="s">
        <v>46</v>
      </c>
      <c r="B3" s="154"/>
      <c r="C3" s="154"/>
      <c r="D3" s="154"/>
      <c r="E3" s="154"/>
      <c r="F3" s="154"/>
      <c r="G3" s="154"/>
      <c r="H3" s="154"/>
      <c r="I3" s="154"/>
      <c r="J3" s="155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</row>
    <row r="4" spans="1:218" x14ac:dyDescent="0.25">
      <c r="A4" s="156" t="s">
        <v>50</v>
      </c>
      <c r="B4" s="157"/>
      <c r="C4" s="157"/>
      <c r="D4" s="157"/>
      <c r="E4" s="157"/>
      <c r="F4" s="157"/>
      <c r="G4" s="157"/>
      <c r="H4" s="157"/>
      <c r="I4" s="157"/>
      <c r="J4" s="15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</row>
    <row r="5" spans="1:218" x14ac:dyDescent="0.25">
      <c r="A5" s="159" t="s">
        <v>5</v>
      </c>
      <c r="B5" s="160"/>
      <c r="C5" s="160"/>
      <c r="D5" s="160"/>
      <c r="E5" s="160"/>
      <c r="F5" s="160"/>
      <c r="G5" s="160"/>
      <c r="H5" s="160"/>
      <c r="I5" s="160"/>
      <c r="J5" s="161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</row>
    <row r="6" spans="1:218" ht="15" customHeight="1" x14ac:dyDescent="0.25">
      <c r="A6" s="162" t="s">
        <v>39</v>
      </c>
      <c r="B6" s="145" t="s">
        <v>40</v>
      </c>
      <c r="C6" s="145" t="s">
        <v>41</v>
      </c>
      <c r="D6" s="145"/>
      <c r="E6" s="145"/>
      <c r="F6" s="145" t="s">
        <v>42</v>
      </c>
      <c r="G6" s="145"/>
      <c r="H6" s="145"/>
      <c r="I6" s="145"/>
      <c r="J6" s="14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</row>
    <row r="7" spans="1:218" x14ac:dyDescent="0.25">
      <c r="A7" s="162"/>
      <c r="B7" s="145"/>
      <c r="C7" s="145"/>
      <c r="D7" s="145"/>
      <c r="E7" s="145"/>
      <c r="F7" s="145"/>
      <c r="G7" s="145"/>
      <c r="H7" s="145"/>
      <c r="I7" s="145"/>
      <c r="J7" s="146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</row>
    <row r="8" spans="1:218" x14ac:dyDescent="0.25">
      <c r="A8" s="162"/>
      <c r="B8" s="145"/>
      <c r="C8" s="11" t="s">
        <v>43</v>
      </c>
      <c r="D8" s="11" t="s">
        <v>44</v>
      </c>
      <c r="E8" s="11" t="s">
        <v>8</v>
      </c>
      <c r="F8" s="11" t="s">
        <v>43</v>
      </c>
      <c r="G8" s="11" t="s">
        <v>45</v>
      </c>
      <c r="H8" s="11" t="s">
        <v>44</v>
      </c>
      <c r="I8" s="11" t="s">
        <v>45</v>
      </c>
      <c r="J8" s="17" t="s">
        <v>8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</row>
    <row r="9" spans="1:218" ht="15.75" x14ac:dyDescent="0.25">
      <c r="A9" s="44">
        <v>1</v>
      </c>
      <c r="B9" s="10">
        <v>2</v>
      </c>
      <c r="C9" s="45">
        <v>3</v>
      </c>
      <c r="D9" s="44">
        <v>4</v>
      </c>
      <c r="E9" s="10">
        <v>5</v>
      </c>
      <c r="F9" s="45">
        <v>6</v>
      </c>
      <c r="G9" s="44">
        <v>7</v>
      </c>
      <c r="H9" s="10">
        <v>8</v>
      </c>
      <c r="I9" s="45">
        <v>9</v>
      </c>
      <c r="J9" s="44">
        <v>10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</row>
    <row r="10" spans="1:218" ht="15.75" x14ac:dyDescent="0.25">
      <c r="A10" s="40">
        <v>1</v>
      </c>
      <c r="B10" s="13" t="s">
        <v>108</v>
      </c>
      <c r="C10" s="42">
        <v>13</v>
      </c>
      <c r="D10" s="42">
        <v>8</v>
      </c>
      <c r="E10" s="42">
        <v>21</v>
      </c>
      <c r="F10" s="42">
        <v>13</v>
      </c>
      <c r="G10" s="76">
        <v>1</v>
      </c>
      <c r="H10" s="42">
        <v>8</v>
      </c>
      <c r="I10" s="76">
        <v>1</v>
      </c>
      <c r="J10" s="77">
        <v>1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</row>
    <row r="11" spans="1:218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5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</row>
    <row r="12" spans="1:218" ht="15" customHeight="1" x14ac:dyDescent="0.25">
      <c r="A12" s="92" t="s">
        <v>9</v>
      </c>
      <c r="B12" s="93"/>
      <c r="C12" s="93"/>
      <c r="D12" s="93"/>
      <c r="E12" s="93"/>
      <c r="F12" s="93"/>
      <c r="G12" s="93"/>
      <c r="H12" s="93"/>
      <c r="I12" s="93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</row>
    <row r="13" spans="1:218" ht="15" customHeigh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</row>
    <row r="14" spans="1:218" ht="15" customHeight="1" x14ac:dyDescent="0.25">
      <c r="A14" s="92"/>
      <c r="B14" s="93"/>
      <c r="C14" s="93"/>
      <c r="D14" s="93"/>
      <c r="E14" s="93"/>
      <c r="F14" s="93"/>
      <c r="G14" s="93"/>
      <c r="H14" s="93"/>
      <c r="I14" s="93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</row>
    <row r="15" spans="1:218" ht="15" customHeight="1" x14ac:dyDescent="0.25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</row>
    <row r="16" spans="1:218" ht="15.75" customHeight="1" thickBot="1" x14ac:dyDescent="0.3">
      <c r="A16" s="95"/>
      <c r="B16" s="96"/>
      <c r="C16" s="96"/>
      <c r="D16" s="96"/>
      <c r="E16" s="96"/>
      <c r="F16" s="96"/>
      <c r="G16" s="96"/>
      <c r="H16" s="96"/>
      <c r="I16" s="96"/>
      <c r="J16" s="97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</row>
  </sheetData>
  <mergeCells count="10">
    <mergeCell ref="A12:J16"/>
    <mergeCell ref="C6:E7"/>
    <mergeCell ref="F6:J7"/>
    <mergeCell ref="A1:J1"/>
    <mergeCell ref="A2:J2"/>
    <mergeCell ref="A3:J3"/>
    <mergeCell ref="A4:J4"/>
    <mergeCell ref="A5:J5"/>
    <mergeCell ref="A6:A8"/>
    <mergeCell ref="B6:B8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"/>
  <sheetViews>
    <sheetView workbookViewId="0">
      <selection activeCell="A12" sqref="A12:J16"/>
    </sheetView>
  </sheetViews>
  <sheetFormatPr defaultRowHeight="15" x14ac:dyDescent="0.25"/>
  <cols>
    <col min="1" max="10" width="14.28515625" style="9" customWidth="1"/>
    <col min="11" max="218" width="5" style="9" customWidth="1"/>
    <col min="219" max="16384" width="9.140625" style="9"/>
  </cols>
  <sheetData>
    <row r="1" spans="1:218" x14ac:dyDescent="0.25">
      <c r="A1" s="147" t="s">
        <v>4</v>
      </c>
      <c r="B1" s="148"/>
      <c r="C1" s="148"/>
      <c r="D1" s="148"/>
      <c r="E1" s="148"/>
      <c r="F1" s="148"/>
      <c r="G1" s="148"/>
      <c r="H1" s="148"/>
      <c r="I1" s="148"/>
      <c r="J1" s="149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</row>
    <row r="2" spans="1:218" x14ac:dyDescent="0.25">
      <c r="A2" s="150" t="s">
        <v>49</v>
      </c>
      <c r="B2" s="151"/>
      <c r="C2" s="151"/>
      <c r="D2" s="151"/>
      <c r="E2" s="151"/>
      <c r="F2" s="151"/>
      <c r="G2" s="151"/>
      <c r="H2" s="151"/>
      <c r="I2" s="151"/>
      <c r="J2" s="15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</row>
    <row r="3" spans="1:218" x14ac:dyDescent="0.25">
      <c r="A3" s="153" t="s">
        <v>48</v>
      </c>
      <c r="B3" s="154"/>
      <c r="C3" s="154"/>
      <c r="D3" s="154"/>
      <c r="E3" s="154"/>
      <c r="F3" s="154"/>
      <c r="G3" s="154"/>
      <c r="H3" s="154"/>
      <c r="I3" s="154"/>
      <c r="J3" s="155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</row>
    <row r="4" spans="1:218" x14ac:dyDescent="0.25">
      <c r="A4" s="156" t="s">
        <v>51</v>
      </c>
      <c r="B4" s="157"/>
      <c r="C4" s="157"/>
      <c r="D4" s="157"/>
      <c r="E4" s="157"/>
      <c r="F4" s="157"/>
      <c r="G4" s="157"/>
      <c r="H4" s="157"/>
      <c r="I4" s="157"/>
      <c r="J4" s="15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</row>
    <row r="5" spans="1:218" x14ac:dyDescent="0.25">
      <c r="A5" s="159" t="s">
        <v>5</v>
      </c>
      <c r="B5" s="160"/>
      <c r="C5" s="160"/>
      <c r="D5" s="160"/>
      <c r="E5" s="160"/>
      <c r="F5" s="160"/>
      <c r="G5" s="160"/>
      <c r="H5" s="160"/>
      <c r="I5" s="160"/>
      <c r="J5" s="161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</row>
    <row r="6" spans="1:218" ht="15" customHeight="1" x14ac:dyDescent="0.25">
      <c r="A6" s="162" t="s">
        <v>39</v>
      </c>
      <c r="B6" s="145" t="s">
        <v>40</v>
      </c>
      <c r="C6" s="145" t="s">
        <v>41</v>
      </c>
      <c r="D6" s="145"/>
      <c r="E6" s="145"/>
      <c r="F6" s="145" t="s">
        <v>42</v>
      </c>
      <c r="G6" s="145"/>
      <c r="H6" s="145"/>
      <c r="I6" s="145"/>
      <c r="J6" s="14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</row>
    <row r="7" spans="1:218" x14ac:dyDescent="0.25">
      <c r="A7" s="162"/>
      <c r="B7" s="145"/>
      <c r="C7" s="145"/>
      <c r="D7" s="145"/>
      <c r="E7" s="145"/>
      <c r="F7" s="145"/>
      <c r="G7" s="145"/>
      <c r="H7" s="145"/>
      <c r="I7" s="145"/>
      <c r="J7" s="146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</row>
    <row r="8" spans="1:218" x14ac:dyDescent="0.25">
      <c r="A8" s="162"/>
      <c r="B8" s="145"/>
      <c r="C8" s="11" t="s">
        <v>43</v>
      </c>
      <c r="D8" s="11" t="s">
        <v>44</v>
      </c>
      <c r="E8" s="11" t="s">
        <v>8</v>
      </c>
      <c r="F8" s="11" t="s">
        <v>43</v>
      </c>
      <c r="G8" s="11" t="s">
        <v>45</v>
      </c>
      <c r="H8" s="11" t="s">
        <v>44</v>
      </c>
      <c r="I8" s="11" t="s">
        <v>45</v>
      </c>
      <c r="J8" s="17" t="s">
        <v>8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</row>
    <row r="9" spans="1:218" ht="15.75" x14ac:dyDescent="0.25">
      <c r="A9" s="44">
        <v>1</v>
      </c>
      <c r="B9" s="10">
        <v>2</v>
      </c>
      <c r="C9" s="45">
        <v>3</v>
      </c>
      <c r="D9" s="44">
        <v>4</v>
      </c>
      <c r="E9" s="10">
        <v>5</v>
      </c>
      <c r="F9" s="45">
        <v>6</v>
      </c>
      <c r="G9" s="44">
        <v>7</v>
      </c>
      <c r="H9" s="10">
        <v>8</v>
      </c>
      <c r="I9" s="45">
        <v>9</v>
      </c>
      <c r="J9" s="44">
        <v>10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</row>
    <row r="10" spans="1:218" ht="15.75" x14ac:dyDescent="0.25">
      <c r="A10" s="40">
        <v>1</v>
      </c>
      <c r="B10" s="13" t="s">
        <v>108</v>
      </c>
      <c r="C10" s="42">
        <v>10</v>
      </c>
      <c r="D10" s="42">
        <v>14</v>
      </c>
      <c r="E10" s="42">
        <v>24</v>
      </c>
      <c r="F10" s="42">
        <v>10</v>
      </c>
      <c r="G10" s="76">
        <v>1</v>
      </c>
      <c r="H10" s="42">
        <v>14</v>
      </c>
      <c r="I10" s="76">
        <v>1</v>
      </c>
      <c r="J10" s="77">
        <v>1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</row>
    <row r="11" spans="1:218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5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</row>
    <row r="12" spans="1:218" ht="15" customHeight="1" x14ac:dyDescent="0.25">
      <c r="A12" s="92" t="s">
        <v>9</v>
      </c>
      <c r="B12" s="93"/>
      <c r="C12" s="93"/>
      <c r="D12" s="93"/>
      <c r="E12" s="93"/>
      <c r="F12" s="93"/>
      <c r="G12" s="93"/>
      <c r="H12" s="93"/>
      <c r="I12" s="93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</row>
    <row r="13" spans="1:218" ht="15" customHeigh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</row>
    <row r="14" spans="1:218" ht="15" customHeight="1" x14ac:dyDescent="0.25">
      <c r="A14" s="92"/>
      <c r="B14" s="93"/>
      <c r="C14" s="93"/>
      <c r="D14" s="93"/>
      <c r="E14" s="93"/>
      <c r="F14" s="93"/>
      <c r="G14" s="93"/>
      <c r="H14" s="93"/>
      <c r="I14" s="93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</row>
    <row r="15" spans="1:218" ht="15" customHeight="1" x14ac:dyDescent="0.25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</row>
    <row r="16" spans="1:218" ht="15.75" customHeight="1" thickBot="1" x14ac:dyDescent="0.3">
      <c r="A16" s="95"/>
      <c r="B16" s="96"/>
      <c r="C16" s="96"/>
      <c r="D16" s="96"/>
      <c r="E16" s="96"/>
      <c r="F16" s="96"/>
      <c r="G16" s="96"/>
      <c r="H16" s="96"/>
      <c r="I16" s="96"/>
      <c r="J16" s="97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</row>
  </sheetData>
  <mergeCells count="10">
    <mergeCell ref="A12:J16"/>
    <mergeCell ref="A1:J1"/>
    <mergeCell ref="A2:J2"/>
    <mergeCell ref="A3:J3"/>
    <mergeCell ref="A4:J4"/>
    <mergeCell ref="A5:J5"/>
    <mergeCell ref="A6:A8"/>
    <mergeCell ref="B6:B8"/>
    <mergeCell ref="C6:E7"/>
    <mergeCell ref="F6:J7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"/>
  <sheetViews>
    <sheetView workbookViewId="0">
      <selection activeCell="G18" sqref="G18"/>
    </sheetView>
  </sheetViews>
  <sheetFormatPr defaultRowHeight="15" x14ac:dyDescent="0.25"/>
  <cols>
    <col min="1" max="1" width="7.140625" style="9" customWidth="1"/>
    <col min="2" max="10" width="14.28515625" style="9" customWidth="1"/>
    <col min="11" max="218" width="5" style="9" customWidth="1"/>
    <col min="219" max="16384" width="9.140625" style="9"/>
  </cols>
  <sheetData>
    <row r="1" spans="1:218" x14ac:dyDescent="0.25">
      <c r="A1" s="147" t="s">
        <v>4</v>
      </c>
      <c r="B1" s="148"/>
      <c r="C1" s="148"/>
      <c r="D1" s="148"/>
      <c r="E1" s="148"/>
      <c r="F1" s="148"/>
      <c r="G1" s="148"/>
      <c r="H1" s="148"/>
      <c r="I1" s="148"/>
      <c r="J1" s="149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</row>
    <row r="2" spans="1:218" x14ac:dyDescent="0.25">
      <c r="A2" s="150" t="s">
        <v>49</v>
      </c>
      <c r="B2" s="151"/>
      <c r="C2" s="151"/>
      <c r="D2" s="151"/>
      <c r="E2" s="151"/>
      <c r="F2" s="151"/>
      <c r="G2" s="151"/>
      <c r="H2" s="151"/>
      <c r="I2" s="151"/>
      <c r="J2" s="15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</row>
    <row r="3" spans="1:218" x14ac:dyDescent="0.25">
      <c r="A3" s="153" t="s">
        <v>55</v>
      </c>
      <c r="B3" s="154"/>
      <c r="C3" s="154"/>
      <c r="D3" s="154"/>
      <c r="E3" s="154"/>
      <c r="F3" s="154"/>
      <c r="G3" s="154"/>
      <c r="H3" s="154"/>
      <c r="I3" s="154"/>
      <c r="J3" s="155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</row>
    <row r="4" spans="1:218" x14ac:dyDescent="0.25">
      <c r="A4" s="156" t="s">
        <v>52</v>
      </c>
      <c r="B4" s="157"/>
      <c r="C4" s="157"/>
      <c r="D4" s="157"/>
      <c r="E4" s="157"/>
      <c r="F4" s="157"/>
      <c r="G4" s="157"/>
      <c r="H4" s="157"/>
      <c r="I4" s="157"/>
      <c r="J4" s="15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</row>
    <row r="5" spans="1:218" x14ac:dyDescent="0.25">
      <c r="A5" s="159" t="s">
        <v>5</v>
      </c>
      <c r="B5" s="160"/>
      <c r="C5" s="160"/>
      <c r="D5" s="160"/>
      <c r="E5" s="160"/>
      <c r="F5" s="160"/>
      <c r="G5" s="160"/>
      <c r="H5" s="160"/>
      <c r="I5" s="160"/>
      <c r="J5" s="161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</row>
    <row r="6" spans="1:218" ht="15" customHeight="1" x14ac:dyDescent="0.25">
      <c r="A6" s="162" t="s">
        <v>39</v>
      </c>
      <c r="B6" s="145" t="s">
        <v>40</v>
      </c>
      <c r="C6" s="145" t="s">
        <v>41</v>
      </c>
      <c r="D6" s="145"/>
      <c r="E6" s="145"/>
      <c r="F6" s="145" t="s">
        <v>42</v>
      </c>
      <c r="G6" s="145"/>
      <c r="H6" s="145"/>
      <c r="I6" s="145"/>
      <c r="J6" s="14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</row>
    <row r="7" spans="1:218" x14ac:dyDescent="0.25">
      <c r="A7" s="162"/>
      <c r="B7" s="145"/>
      <c r="C7" s="145"/>
      <c r="D7" s="145"/>
      <c r="E7" s="145"/>
      <c r="F7" s="145"/>
      <c r="G7" s="145"/>
      <c r="H7" s="145"/>
      <c r="I7" s="145"/>
      <c r="J7" s="146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</row>
    <row r="8" spans="1:218" x14ac:dyDescent="0.25">
      <c r="A8" s="162"/>
      <c r="B8" s="145"/>
      <c r="C8" s="11" t="s">
        <v>43</v>
      </c>
      <c r="D8" s="11" t="s">
        <v>44</v>
      </c>
      <c r="E8" s="11" t="s">
        <v>8</v>
      </c>
      <c r="F8" s="11" t="s">
        <v>43</v>
      </c>
      <c r="G8" s="11" t="s">
        <v>45</v>
      </c>
      <c r="H8" s="11" t="s">
        <v>44</v>
      </c>
      <c r="I8" s="11" t="s">
        <v>45</v>
      </c>
      <c r="J8" s="17" t="s">
        <v>8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</row>
    <row r="9" spans="1:218" ht="15.75" x14ac:dyDescent="0.25">
      <c r="A9" s="44">
        <v>1</v>
      </c>
      <c r="B9" s="10">
        <v>2</v>
      </c>
      <c r="C9" s="45">
        <v>3</v>
      </c>
      <c r="D9" s="44">
        <v>4</v>
      </c>
      <c r="E9" s="10">
        <v>5</v>
      </c>
      <c r="F9" s="45">
        <v>6</v>
      </c>
      <c r="G9" s="44">
        <v>7</v>
      </c>
      <c r="H9" s="10">
        <v>8</v>
      </c>
      <c r="I9" s="45">
        <v>9</v>
      </c>
      <c r="J9" s="44">
        <v>10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</row>
    <row r="10" spans="1:218" ht="15.75" x14ac:dyDescent="0.25">
      <c r="A10" s="40"/>
      <c r="B10" s="13"/>
      <c r="C10" s="42">
        <v>6</v>
      </c>
      <c r="D10" s="42">
        <v>15</v>
      </c>
      <c r="E10" s="42">
        <v>21</v>
      </c>
      <c r="F10" s="42">
        <v>6</v>
      </c>
      <c r="G10" s="42">
        <v>100</v>
      </c>
      <c r="H10" s="42">
        <v>15</v>
      </c>
      <c r="I10" s="76">
        <v>1</v>
      </c>
      <c r="J10" s="77">
        <v>1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</row>
    <row r="11" spans="1:218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5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</row>
    <row r="12" spans="1:218" ht="15" customHeight="1" x14ac:dyDescent="0.25">
      <c r="A12" s="92" t="s">
        <v>9</v>
      </c>
      <c r="B12" s="93"/>
      <c r="C12" s="93"/>
      <c r="D12" s="93"/>
      <c r="E12" s="93"/>
      <c r="F12" s="93"/>
      <c r="G12" s="93"/>
      <c r="H12" s="93"/>
      <c r="I12" s="93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</row>
    <row r="13" spans="1:218" ht="15" customHeigh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</row>
    <row r="14" spans="1:218" ht="15" customHeight="1" x14ac:dyDescent="0.25">
      <c r="A14" s="92"/>
      <c r="B14" s="93"/>
      <c r="C14" s="93"/>
      <c r="D14" s="93"/>
      <c r="E14" s="93"/>
      <c r="F14" s="93"/>
      <c r="G14" s="93"/>
      <c r="H14" s="93"/>
      <c r="I14" s="93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</row>
    <row r="15" spans="1:218" ht="15" customHeight="1" x14ac:dyDescent="0.25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</row>
    <row r="16" spans="1:218" ht="15.75" customHeight="1" thickBot="1" x14ac:dyDescent="0.3">
      <c r="A16" s="95"/>
      <c r="B16" s="96"/>
      <c r="C16" s="96"/>
      <c r="D16" s="96"/>
      <c r="E16" s="96"/>
      <c r="F16" s="96"/>
      <c r="G16" s="96"/>
      <c r="H16" s="96"/>
      <c r="I16" s="96"/>
      <c r="J16" s="97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</row>
  </sheetData>
  <mergeCells count="10">
    <mergeCell ref="A12:J16"/>
    <mergeCell ref="A1:J1"/>
    <mergeCell ref="A2:J2"/>
    <mergeCell ref="A3:J3"/>
    <mergeCell ref="A4:J4"/>
    <mergeCell ref="A5:J5"/>
    <mergeCell ref="A6:A8"/>
    <mergeCell ref="B6:B8"/>
    <mergeCell ref="C6:E7"/>
    <mergeCell ref="F6:J7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J16"/>
  <sheetViews>
    <sheetView workbookViewId="0">
      <selection activeCell="A4" sqref="A4:J4"/>
    </sheetView>
  </sheetViews>
  <sheetFormatPr defaultRowHeight="15" x14ac:dyDescent="0.25"/>
  <cols>
    <col min="1" max="1" width="8.7109375" style="9" customWidth="1"/>
    <col min="2" max="10" width="14.28515625" style="9" customWidth="1"/>
    <col min="11" max="218" width="5" style="9" customWidth="1"/>
    <col min="219" max="16384" width="9.140625" style="9"/>
  </cols>
  <sheetData>
    <row r="1" spans="1:218" x14ac:dyDescent="0.25">
      <c r="A1" s="147" t="s">
        <v>4</v>
      </c>
      <c r="B1" s="148"/>
      <c r="C1" s="148"/>
      <c r="D1" s="148"/>
      <c r="E1" s="148"/>
      <c r="F1" s="148"/>
      <c r="G1" s="148"/>
      <c r="H1" s="148"/>
      <c r="I1" s="148"/>
      <c r="J1" s="149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  <c r="BW1" s="34"/>
      <c r="BX1" s="34"/>
      <c r="BY1" s="34"/>
      <c r="BZ1" s="34"/>
      <c r="CA1" s="34"/>
      <c r="CB1" s="34"/>
      <c r="CC1" s="34"/>
      <c r="CD1" s="34"/>
      <c r="CE1" s="34"/>
      <c r="CF1" s="34"/>
      <c r="CG1" s="34"/>
      <c r="CH1" s="34"/>
      <c r="CI1" s="34"/>
      <c r="CJ1" s="34"/>
      <c r="CK1" s="34"/>
      <c r="CL1" s="34"/>
      <c r="CM1" s="34"/>
      <c r="CN1" s="34"/>
      <c r="CO1" s="34"/>
      <c r="CP1" s="34"/>
      <c r="CQ1" s="34"/>
      <c r="CR1" s="34"/>
      <c r="CS1" s="34"/>
      <c r="CT1" s="34"/>
      <c r="CU1" s="34"/>
      <c r="CV1" s="34"/>
      <c r="CW1" s="34"/>
      <c r="CX1" s="34"/>
      <c r="CY1" s="34"/>
      <c r="CZ1" s="34"/>
      <c r="DA1" s="34"/>
      <c r="DB1" s="34"/>
      <c r="DC1" s="34"/>
      <c r="DD1" s="34"/>
      <c r="DE1" s="34"/>
      <c r="DF1" s="34"/>
      <c r="DG1" s="34"/>
      <c r="DH1" s="34"/>
      <c r="DI1" s="34"/>
      <c r="DJ1" s="34"/>
      <c r="DK1" s="34"/>
      <c r="DL1" s="34"/>
      <c r="DM1" s="34"/>
      <c r="DN1" s="34"/>
      <c r="DO1" s="34"/>
      <c r="DP1" s="34"/>
      <c r="DQ1" s="34"/>
      <c r="DR1" s="34"/>
      <c r="DS1" s="34"/>
      <c r="DT1" s="34"/>
      <c r="DU1" s="34"/>
      <c r="DV1" s="34"/>
      <c r="DW1" s="34"/>
      <c r="DX1" s="34"/>
      <c r="DY1" s="34"/>
      <c r="DZ1" s="34"/>
      <c r="EA1" s="34"/>
      <c r="EB1" s="34"/>
      <c r="EC1" s="34"/>
      <c r="ED1" s="34"/>
      <c r="EE1" s="34"/>
      <c r="EF1" s="34"/>
      <c r="EG1" s="34"/>
      <c r="EH1" s="34"/>
      <c r="EI1" s="34"/>
      <c r="EJ1" s="34"/>
      <c r="EK1" s="34"/>
      <c r="EL1" s="34"/>
      <c r="EM1" s="34"/>
      <c r="EN1" s="34"/>
      <c r="EO1" s="34"/>
      <c r="EP1" s="34"/>
      <c r="EQ1" s="34"/>
      <c r="ER1" s="34"/>
      <c r="ES1" s="34"/>
      <c r="ET1" s="34"/>
      <c r="EU1" s="34"/>
      <c r="EV1" s="34"/>
      <c r="EW1" s="34"/>
      <c r="EX1" s="34"/>
      <c r="EY1" s="34"/>
      <c r="EZ1" s="34"/>
      <c r="FA1" s="34"/>
      <c r="FB1" s="34"/>
      <c r="FC1" s="34"/>
      <c r="FD1" s="34"/>
      <c r="FE1" s="34"/>
      <c r="FF1" s="34"/>
      <c r="FG1" s="34"/>
      <c r="FH1" s="34"/>
      <c r="FI1" s="34"/>
      <c r="FJ1" s="34"/>
      <c r="FK1" s="34"/>
      <c r="FL1" s="34"/>
      <c r="FM1" s="34"/>
      <c r="FN1" s="34"/>
      <c r="FO1" s="34"/>
      <c r="FP1" s="34"/>
      <c r="FQ1" s="34"/>
      <c r="FR1" s="34"/>
      <c r="FS1" s="34"/>
      <c r="FT1" s="34"/>
      <c r="FU1" s="34"/>
      <c r="FV1" s="34"/>
      <c r="FW1" s="34"/>
      <c r="FX1" s="34"/>
      <c r="FY1" s="34"/>
      <c r="FZ1" s="34"/>
      <c r="GA1" s="34"/>
      <c r="GB1" s="34"/>
      <c r="GC1" s="34"/>
      <c r="GD1" s="34"/>
      <c r="GE1" s="34"/>
      <c r="GF1" s="34"/>
      <c r="GG1" s="34"/>
      <c r="GH1" s="34"/>
      <c r="GI1" s="34"/>
      <c r="GJ1" s="34"/>
      <c r="GK1" s="34"/>
      <c r="GL1" s="34"/>
      <c r="GM1" s="34"/>
      <c r="GN1" s="34"/>
      <c r="GO1" s="34"/>
      <c r="GP1" s="34"/>
      <c r="GQ1" s="34"/>
      <c r="GR1" s="34"/>
      <c r="GS1" s="34"/>
      <c r="GT1" s="34"/>
      <c r="GU1" s="34"/>
      <c r="GV1" s="34"/>
      <c r="GW1" s="34"/>
      <c r="GX1" s="34"/>
      <c r="GY1" s="34"/>
      <c r="GZ1" s="34"/>
      <c r="HA1" s="34"/>
      <c r="HB1" s="34"/>
      <c r="HC1" s="34"/>
      <c r="HD1" s="34"/>
      <c r="HE1" s="34"/>
      <c r="HF1" s="34"/>
      <c r="HG1" s="34"/>
      <c r="HH1" s="34"/>
      <c r="HI1" s="34"/>
      <c r="HJ1" s="34"/>
    </row>
    <row r="2" spans="1:218" x14ac:dyDescent="0.25">
      <c r="A2" s="150" t="s">
        <v>49</v>
      </c>
      <c r="B2" s="151"/>
      <c r="C2" s="151"/>
      <c r="D2" s="151"/>
      <c r="E2" s="151"/>
      <c r="F2" s="151"/>
      <c r="G2" s="151"/>
      <c r="H2" s="151"/>
      <c r="I2" s="151"/>
      <c r="J2" s="152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  <c r="DV2" s="19"/>
      <c r="DW2" s="19"/>
      <c r="DX2" s="19"/>
      <c r="DY2" s="19"/>
      <c r="DZ2" s="19"/>
      <c r="EA2" s="19"/>
      <c r="EB2" s="19"/>
      <c r="EC2" s="19"/>
      <c r="ED2" s="19"/>
      <c r="EE2" s="19"/>
      <c r="EF2" s="19"/>
      <c r="EG2" s="19"/>
      <c r="EH2" s="19"/>
      <c r="EI2" s="19"/>
      <c r="EJ2" s="19"/>
      <c r="EK2" s="19"/>
      <c r="EL2" s="19"/>
      <c r="EM2" s="19"/>
      <c r="EN2" s="19"/>
      <c r="EO2" s="19"/>
      <c r="EP2" s="19"/>
      <c r="EQ2" s="19"/>
      <c r="ER2" s="19"/>
      <c r="ES2" s="19"/>
      <c r="ET2" s="19"/>
      <c r="EU2" s="19"/>
      <c r="EV2" s="19"/>
      <c r="EW2" s="19"/>
      <c r="EX2" s="19"/>
      <c r="EY2" s="19"/>
      <c r="EZ2" s="19"/>
      <c r="FA2" s="19"/>
      <c r="FB2" s="19"/>
      <c r="FC2" s="19"/>
      <c r="FD2" s="19"/>
      <c r="FE2" s="19"/>
      <c r="FF2" s="19"/>
      <c r="FG2" s="19"/>
      <c r="FH2" s="19"/>
      <c r="FI2" s="19"/>
      <c r="FJ2" s="19"/>
      <c r="FK2" s="19"/>
      <c r="FL2" s="19"/>
      <c r="FM2" s="19"/>
      <c r="FN2" s="19"/>
      <c r="FO2" s="19"/>
      <c r="FP2" s="19"/>
      <c r="FQ2" s="19"/>
      <c r="FR2" s="19"/>
      <c r="FS2" s="19"/>
      <c r="FT2" s="19"/>
      <c r="FU2" s="19"/>
      <c r="FV2" s="19"/>
      <c r="FW2" s="19"/>
      <c r="FX2" s="19"/>
      <c r="FY2" s="19"/>
      <c r="FZ2" s="19"/>
      <c r="GA2" s="19"/>
      <c r="GB2" s="19"/>
      <c r="GC2" s="19"/>
      <c r="GD2" s="19"/>
      <c r="GE2" s="19"/>
      <c r="GF2" s="19"/>
      <c r="GG2" s="19"/>
      <c r="GH2" s="19"/>
      <c r="GI2" s="19"/>
      <c r="GJ2" s="19"/>
      <c r="GK2" s="19"/>
      <c r="GL2" s="19"/>
      <c r="GM2" s="19"/>
      <c r="GN2" s="19"/>
      <c r="GO2" s="19"/>
      <c r="GP2" s="19"/>
      <c r="GQ2" s="19"/>
      <c r="GR2" s="19"/>
      <c r="GS2" s="19"/>
      <c r="GT2" s="19"/>
      <c r="GU2" s="19"/>
      <c r="GV2" s="19"/>
      <c r="GW2" s="19"/>
      <c r="GX2" s="19"/>
      <c r="GY2" s="19"/>
      <c r="GZ2" s="19"/>
      <c r="HA2" s="19"/>
      <c r="HB2" s="19"/>
      <c r="HC2" s="19"/>
      <c r="HD2" s="19"/>
      <c r="HE2" s="19"/>
      <c r="HF2" s="19"/>
      <c r="HG2" s="19"/>
      <c r="HH2" s="19"/>
      <c r="HI2" s="19"/>
      <c r="HJ2" s="19"/>
    </row>
    <row r="3" spans="1:218" x14ac:dyDescent="0.25">
      <c r="A3" s="153" t="s">
        <v>53</v>
      </c>
      <c r="B3" s="154"/>
      <c r="C3" s="154"/>
      <c r="D3" s="154"/>
      <c r="E3" s="154"/>
      <c r="F3" s="154"/>
      <c r="G3" s="154"/>
      <c r="H3" s="154"/>
      <c r="I3" s="154"/>
      <c r="J3" s="155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</row>
    <row r="4" spans="1:218" x14ac:dyDescent="0.25">
      <c r="A4" s="156" t="s">
        <v>54</v>
      </c>
      <c r="B4" s="157"/>
      <c r="C4" s="157"/>
      <c r="D4" s="157"/>
      <c r="E4" s="157"/>
      <c r="F4" s="157"/>
      <c r="G4" s="157"/>
      <c r="H4" s="157"/>
      <c r="I4" s="157"/>
      <c r="J4" s="158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</row>
    <row r="5" spans="1:218" x14ac:dyDescent="0.25">
      <c r="A5" s="159" t="s">
        <v>5</v>
      </c>
      <c r="B5" s="160"/>
      <c r="C5" s="160"/>
      <c r="D5" s="160"/>
      <c r="E5" s="160"/>
      <c r="F5" s="160"/>
      <c r="G5" s="160"/>
      <c r="H5" s="160"/>
      <c r="I5" s="160"/>
      <c r="J5" s="161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</row>
    <row r="6" spans="1:218" ht="15" customHeight="1" x14ac:dyDescent="0.25">
      <c r="A6" s="162" t="s">
        <v>39</v>
      </c>
      <c r="B6" s="145" t="s">
        <v>40</v>
      </c>
      <c r="C6" s="145" t="s">
        <v>41</v>
      </c>
      <c r="D6" s="145"/>
      <c r="E6" s="145"/>
      <c r="F6" s="145" t="s">
        <v>42</v>
      </c>
      <c r="G6" s="145"/>
      <c r="H6" s="145"/>
      <c r="I6" s="145"/>
      <c r="J6" s="146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</row>
    <row r="7" spans="1:218" x14ac:dyDescent="0.25">
      <c r="A7" s="162"/>
      <c r="B7" s="145"/>
      <c r="C7" s="145"/>
      <c r="D7" s="145"/>
      <c r="E7" s="145"/>
      <c r="F7" s="145"/>
      <c r="G7" s="145"/>
      <c r="H7" s="145"/>
      <c r="I7" s="145"/>
      <c r="J7" s="146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</row>
    <row r="8" spans="1:218" x14ac:dyDescent="0.25">
      <c r="A8" s="162"/>
      <c r="B8" s="145"/>
      <c r="C8" s="11" t="s">
        <v>43</v>
      </c>
      <c r="D8" s="11" t="s">
        <v>44</v>
      </c>
      <c r="E8" s="11" t="s">
        <v>8</v>
      </c>
      <c r="F8" s="11" t="s">
        <v>43</v>
      </c>
      <c r="G8" s="11" t="s">
        <v>45</v>
      </c>
      <c r="H8" s="11" t="s">
        <v>44</v>
      </c>
      <c r="I8" s="11" t="s">
        <v>45</v>
      </c>
      <c r="J8" s="17" t="s">
        <v>8</v>
      </c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</row>
    <row r="9" spans="1:218" ht="15.75" x14ac:dyDescent="0.25">
      <c r="A9" s="44">
        <v>1</v>
      </c>
      <c r="B9" s="10">
        <v>2</v>
      </c>
      <c r="C9" s="45">
        <v>3</v>
      </c>
      <c r="D9" s="44">
        <v>4</v>
      </c>
      <c r="E9" s="10">
        <v>5</v>
      </c>
      <c r="F9" s="45">
        <v>6</v>
      </c>
      <c r="G9" s="44">
        <v>7</v>
      </c>
      <c r="H9" s="10">
        <v>8</v>
      </c>
      <c r="I9" s="45">
        <v>9</v>
      </c>
      <c r="J9" s="44">
        <v>10</v>
      </c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</row>
    <row r="10" spans="1:218" ht="15.75" x14ac:dyDescent="0.25">
      <c r="A10" s="40">
        <v>1</v>
      </c>
      <c r="B10" s="13" t="s">
        <v>108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</row>
    <row r="11" spans="1:218" x14ac:dyDescent="0.25">
      <c r="A11" s="33"/>
      <c r="B11" s="34"/>
      <c r="C11" s="34"/>
      <c r="D11" s="34"/>
      <c r="E11" s="34"/>
      <c r="F11" s="34"/>
      <c r="G11" s="34"/>
      <c r="H11" s="34"/>
      <c r="I11" s="34"/>
      <c r="J11" s="35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</row>
    <row r="12" spans="1:218" ht="15" customHeight="1" x14ac:dyDescent="0.25">
      <c r="A12" s="92" t="s">
        <v>9</v>
      </c>
      <c r="B12" s="93"/>
      <c r="C12" s="93"/>
      <c r="D12" s="93"/>
      <c r="E12" s="93"/>
      <c r="F12" s="93"/>
      <c r="G12" s="93"/>
      <c r="H12" s="93"/>
      <c r="I12" s="93"/>
      <c r="J12" s="94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2"/>
      <c r="BO12" s="32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/>
      <c r="CL12" s="32"/>
      <c r="CM12" s="32"/>
      <c r="CN12" s="32"/>
      <c r="CO12" s="32"/>
      <c r="CP12" s="32"/>
      <c r="CQ12" s="32"/>
      <c r="CR12" s="32"/>
      <c r="CS12" s="32"/>
      <c r="CT12" s="32"/>
      <c r="CU12" s="32"/>
      <c r="CV12" s="32"/>
      <c r="CW12" s="32"/>
      <c r="CX12" s="32"/>
      <c r="CY12" s="32"/>
      <c r="CZ12" s="32"/>
      <c r="DA12" s="32"/>
      <c r="DB12" s="32"/>
      <c r="DC12" s="32"/>
      <c r="DD12" s="32"/>
      <c r="DE12" s="32"/>
      <c r="DF12" s="32"/>
      <c r="DG12" s="32"/>
      <c r="DH12" s="32"/>
      <c r="DI12" s="32"/>
      <c r="DJ12" s="32"/>
      <c r="DK12" s="32"/>
      <c r="DL12" s="32"/>
      <c r="DM12" s="32"/>
      <c r="DN12" s="32"/>
      <c r="DO12" s="32"/>
      <c r="DP12" s="32"/>
      <c r="DQ12" s="32"/>
      <c r="DR12" s="32"/>
      <c r="DS12" s="32"/>
      <c r="DT12" s="32"/>
      <c r="DU12" s="32"/>
      <c r="DV12" s="32"/>
      <c r="DW12" s="32"/>
      <c r="DX12" s="32"/>
      <c r="DY12" s="32"/>
      <c r="DZ12" s="32"/>
      <c r="EA12" s="32"/>
      <c r="EB12" s="32"/>
      <c r="EC12" s="32"/>
      <c r="ED12" s="32"/>
      <c r="EE12" s="32"/>
      <c r="EF12" s="32"/>
      <c r="EG12" s="32"/>
      <c r="EH12" s="32"/>
      <c r="EI12" s="32"/>
      <c r="EJ12" s="32"/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</row>
    <row r="13" spans="1:218" ht="15" customHeight="1" x14ac:dyDescent="0.25">
      <c r="A13" s="92"/>
      <c r="B13" s="93"/>
      <c r="C13" s="93"/>
      <c r="D13" s="93"/>
      <c r="E13" s="93"/>
      <c r="F13" s="93"/>
      <c r="G13" s="93"/>
      <c r="H13" s="93"/>
      <c r="I13" s="93"/>
      <c r="J13" s="94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</row>
    <row r="14" spans="1:218" ht="15" customHeight="1" x14ac:dyDescent="0.25">
      <c r="A14" s="92"/>
      <c r="B14" s="93"/>
      <c r="C14" s="93"/>
      <c r="D14" s="93"/>
      <c r="E14" s="93"/>
      <c r="F14" s="93"/>
      <c r="G14" s="93"/>
      <c r="H14" s="93"/>
      <c r="I14" s="93"/>
      <c r="J14" s="94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</row>
    <row r="15" spans="1:218" ht="15" customHeight="1" x14ac:dyDescent="0.25">
      <c r="A15" s="92"/>
      <c r="B15" s="93"/>
      <c r="C15" s="93"/>
      <c r="D15" s="93"/>
      <c r="E15" s="93"/>
      <c r="F15" s="93"/>
      <c r="G15" s="93"/>
      <c r="H15" s="93"/>
      <c r="I15" s="93"/>
      <c r="J15" s="94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32"/>
      <c r="AT15" s="32"/>
      <c r="AU15" s="32"/>
      <c r="AV15" s="32"/>
      <c r="AW15" s="32"/>
      <c r="AX15" s="32"/>
      <c r="AY15" s="32"/>
      <c r="AZ15" s="32"/>
      <c r="BA15" s="32"/>
      <c r="BB15" s="32"/>
      <c r="BC15" s="32"/>
      <c r="BD15" s="32"/>
      <c r="BE15" s="32"/>
      <c r="BF15" s="32"/>
      <c r="BG15" s="32"/>
      <c r="BH15" s="32"/>
      <c r="BI15" s="32"/>
      <c r="BJ15" s="32"/>
      <c r="BK15" s="32"/>
      <c r="BL15" s="32"/>
      <c r="BM15" s="32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/>
      <c r="CL15" s="32"/>
      <c r="CM15" s="32"/>
      <c r="CN15" s="32"/>
      <c r="CO15" s="32"/>
      <c r="CP15" s="32"/>
      <c r="CQ15" s="32"/>
      <c r="CR15" s="32"/>
      <c r="CS15" s="32"/>
      <c r="CT15" s="32"/>
      <c r="CU15" s="32"/>
      <c r="CV15" s="32"/>
      <c r="CW15" s="32"/>
      <c r="CX15" s="32"/>
      <c r="CY15" s="32"/>
      <c r="CZ15" s="32"/>
      <c r="DA15" s="32"/>
      <c r="DB15" s="32"/>
      <c r="DC15" s="32"/>
      <c r="DD15" s="32"/>
      <c r="DE15" s="32"/>
      <c r="DF15" s="32"/>
      <c r="DG15" s="32"/>
      <c r="DH15" s="32"/>
      <c r="DI15" s="32"/>
      <c r="DJ15" s="32"/>
      <c r="DK15" s="32"/>
      <c r="DL15" s="32"/>
      <c r="DM15" s="32"/>
      <c r="DN15" s="32"/>
      <c r="DO15" s="32"/>
      <c r="DP15" s="32"/>
      <c r="DQ15" s="32"/>
      <c r="DR15" s="32"/>
      <c r="DS15" s="32"/>
      <c r="DT15" s="32"/>
      <c r="DU15" s="32"/>
      <c r="DV15" s="32"/>
      <c r="DW15" s="32"/>
      <c r="DX15" s="32"/>
      <c r="DY15" s="32"/>
      <c r="DZ15" s="32"/>
      <c r="EA15" s="32"/>
      <c r="EB15" s="32"/>
      <c r="EC15" s="32"/>
      <c r="ED15" s="32"/>
      <c r="EE15" s="32"/>
      <c r="EF15" s="32"/>
      <c r="EG15" s="32"/>
      <c r="EH15" s="32"/>
      <c r="EI15" s="32"/>
      <c r="EJ15" s="32"/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</row>
    <row r="16" spans="1:218" ht="15.75" customHeight="1" thickBot="1" x14ac:dyDescent="0.3">
      <c r="A16" s="95"/>
      <c r="B16" s="96"/>
      <c r="C16" s="96"/>
      <c r="D16" s="96"/>
      <c r="E16" s="96"/>
      <c r="F16" s="96"/>
      <c r="G16" s="96"/>
      <c r="H16" s="96"/>
      <c r="I16" s="96"/>
      <c r="J16" s="97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2"/>
      <c r="BX16" s="32"/>
      <c r="BY16" s="32"/>
      <c r="BZ16" s="32"/>
      <c r="CA16" s="32"/>
      <c r="CB16" s="32"/>
      <c r="CC16" s="32"/>
      <c r="CD16" s="32"/>
      <c r="CE16" s="32"/>
      <c r="CF16" s="32"/>
      <c r="CG16" s="32"/>
      <c r="CH16" s="32"/>
      <c r="CI16" s="32"/>
      <c r="CJ16" s="32"/>
      <c r="CK16" s="32"/>
      <c r="CL16" s="32"/>
      <c r="CM16" s="32"/>
      <c r="CN16" s="32"/>
      <c r="CO16" s="32"/>
      <c r="CP16" s="32"/>
      <c r="CQ16" s="32"/>
      <c r="CR16" s="32"/>
      <c r="CS16" s="32"/>
      <c r="CT16" s="32"/>
      <c r="CU16" s="32"/>
      <c r="CV16" s="32"/>
      <c r="CW16" s="32"/>
      <c r="CX16" s="32"/>
      <c r="CY16" s="32"/>
      <c r="CZ16" s="32"/>
      <c r="DA16" s="32"/>
      <c r="DB16" s="32"/>
      <c r="DC16" s="32"/>
      <c r="DD16" s="32"/>
      <c r="DE16" s="32"/>
      <c r="DF16" s="32"/>
      <c r="DG16" s="32"/>
      <c r="DH16" s="32"/>
      <c r="DI16" s="32"/>
      <c r="DJ16" s="32"/>
      <c r="DK16" s="32"/>
      <c r="DL16" s="32"/>
      <c r="DM16" s="32"/>
      <c r="DN16" s="32"/>
      <c r="DO16" s="32"/>
      <c r="DP16" s="32"/>
      <c r="DQ16" s="32"/>
      <c r="DR16" s="32"/>
      <c r="DS16" s="32"/>
      <c r="DT16" s="32"/>
      <c r="DU16" s="32"/>
      <c r="DV16" s="32"/>
      <c r="DW16" s="32"/>
      <c r="DX16" s="32"/>
      <c r="DY16" s="32"/>
      <c r="DZ16" s="32"/>
      <c r="EA16" s="32"/>
      <c r="EB16" s="32"/>
      <c r="EC16" s="32"/>
      <c r="ED16" s="32"/>
      <c r="EE16" s="32"/>
      <c r="EF16" s="32"/>
      <c r="EG16" s="32"/>
      <c r="EH16" s="32"/>
      <c r="EI16" s="32"/>
      <c r="EJ16" s="32"/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</row>
  </sheetData>
  <mergeCells count="10">
    <mergeCell ref="A12:J16"/>
    <mergeCell ref="A1:J1"/>
    <mergeCell ref="A2:J2"/>
    <mergeCell ref="A3:J3"/>
    <mergeCell ref="A4:J4"/>
    <mergeCell ref="A5:J5"/>
    <mergeCell ref="A6:A8"/>
    <mergeCell ref="B6:B8"/>
    <mergeCell ref="C6:E7"/>
    <mergeCell ref="F6:J7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I9" sqref="I9"/>
    </sheetView>
  </sheetViews>
  <sheetFormatPr defaultRowHeight="15" x14ac:dyDescent="0.25"/>
  <cols>
    <col min="1" max="1" width="9.5703125" bestFit="1" customWidth="1"/>
    <col min="2" max="2" width="34.28515625" customWidth="1"/>
    <col min="3" max="5" width="29.5703125" customWidth="1"/>
  </cols>
  <sheetData>
    <row r="1" spans="1:5" ht="15.75" x14ac:dyDescent="0.25">
      <c r="A1" s="163" t="s">
        <v>4</v>
      </c>
      <c r="B1" s="164"/>
      <c r="C1" s="164"/>
      <c r="D1" s="164"/>
      <c r="E1" s="165"/>
    </row>
    <row r="2" spans="1:5" ht="15.75" x14ac:dyDescent="0.25">
      <c r="A2" s="175" t="s">
        <v>60</v>
      </c>
      <c r="B2" s="176"/>
      <c r="C2" s="176"/>
      <c r="D2" s="176"/>
      <c r="E2" s="177"/>
    </row>
    <row r="3" spans="1:5" ht="15.75" x14ac:dyDescent="0.25">
      <c r="A3" s="178" t="s">
        <v>61</v>
      </c>
      <c r="B3" s="179"/>
      <c r="C3" s="179"/>
      <c r="D3" s="179"/>
      <c r="E3" s="180"/>
    </row>
    <row r="4" spans="1:5" ht="15.75" x14ac:dyDescent="0.25">
      <c r="A4" s="166" t="s">
        <v>62</v>
      </c>
      <c r="B4" s="167"/>
      <c r="C4" s="167"/>
      <c r="D4" s="167"/>
      <c r="E4" s="168"/>
    </row>
    <row r="5" spans="1:5" ht="16.5" thickBot="1" x14ac:dyDescent="0.3">
      <c r="A5" s="169" t="s">
        <v>5</v>
      </c>
      <c r="B5" s="170"/>
      <c r="C5" s="170"/>
      <c r="D5" s="170"/>
      <c r="E5" s="171"/>
    </row>
    <row r="6" spans="1:5" ht="15.75" thickBot="1" x14ac:dyDescent="0.3">
      <c r="A6" s="46" t="s">
        <v>56</v>
      </c>
      <c r="B6" s="47" t="s">
        <v>1</v>
      </c>
      <c r="C6" s="47" t="s">
        <v>57</v>
      </c>
      <c r="D6" s="47" t="s">
        <v>58</v>
      </c>
      <c r="E6" s="47" t="s">
        <v>59</v>
      </c>
    </row>
    <row r="7" spans="1:5" s="50" customFormat="1" ht="16.5" thickBot="1" x14ac:dyDescent="0.3">
      <c r="A7" s="48">
        <v>1</v>
      </c>
      <c r="B7" s="49">
        <v>2</v>
      </c>
      <c r="C7" s="49">
        <v>3</v>
      </c>
      <c r="D7" s="49">
        <v>4</v>
      </c>
      <c r="E7" s="49">
        <v>5</v>
      </c>
    </row>
    <row r="8" spans="1:5" ht="33.75" customHeight="1" thickBot="1" x14ac:dyDescent="0.3">
      <c r="A8" s="30">
        <v>1</v>
      </c>
      <c r="B8" s="31" t="s">
        <v>105</v>
      </c>
      <c r="C8" s="31" t="s">
        <v>109</v>
      </c>
      <c r="D8" s="31">
        <v>429</v>
      </c>
      <c r="E8" s="78">
        <v>0.85799999999999998</v>
      </c>
    </row>
    <row r="9" spans="1:5" ht="44.25" customHeight="1" x14ac:dyDescent="0.25">
      <c r="A9" s="21"/>
      <c r="B9" s="14"/>
      <c r="C9" s="14"/>
      <c r="D9" s="14"/>
      <c r="E9" s="22"/>
    </row>
    <row r="10" spans="1:5" ht="15" customHeight="1" x14ac:dyDescent="0.25">
      <c r="A10" s="172" t="s">
        <v>9</v>
      </c>
      <c r="B10" s="173"/>
      <c r="C10" s="173"/>
      <c r="D10" s="173"/>
      <c r="E10" s="174"/>
    </row>
    <row r="11" spans="1:5" ht="15" customHeight="1" x14ac:dyDescent="0.25">
      <c r="A11" s="92"/>
      <c r="B11" s="93"/>
      <c r="C11" s="93"/>
      <c r="D11" s="93"/>
      <c r="E11" s="94"/>
    </row>
    <row r="12" spans="1:5" ht="15" customHeight="1" x14ac:dyDescent="0.25">
      <c r="A12" s="92"/>
      <c r="B12" s="93"/>
      <c r="C12" s="93"/>
      <c r="D12" s="93"/>
      <c r="E12" s="94"/>
    </row>
    <row r="13" spans="1:5" ht="15" customHeight="1" x14ac:dyDescent="0.25">
      <c r="A13" s="92"/>
      <c r="B13" s="93"/>
      <c r="C13" s="93"/>
      <c r="D13" s="93"/>
      <c r="E13" s="94"/>
    </row>
    <row r="14" spans="1:5" ht="15" customHeight="1" x14ac:dyDescent="0.25">
      <c r="A14" s="92"/>
      <c r="B14" s="93"/>
      <c r="C14" s="93"/>
      <c r="D14" s="93"/>
      <c r="E14" s="94"/>
    </row>
    <row r="15" spans="1:5" ht="15.75" customHeight="1" thickBot="1" x14ac:dyDescent="0.3">
      <c r="A15" s="95"/>
      <c r="B15" s="96"/>
      <c r="C15" s="96"/>
      <c r="D15" s="96"/>
      <c r="E15" s="97"/>
    </row>
  </sheetData>
  <mergeCells count="6">
    <mergeCell ref="A1:E1"/>
    <mergeCell ref="A4:E4"/>
    <mergeCell ref="A5:E5"/>
    <mergeCell ref="A10:E15"/>
    <mergeCell ref="A2:E2"/>
    <mergeCell ref="A3:E3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H11" sqref="H11"/>
    </sheetView>
  </sheetViews>
  <sheetFormatPr defaultRowHeight="15" x14ac:dyDescent="0.25"/>
  <cols>
    <col min="1" max="1" width="9.5703125" bestFit="1" customWidth="1"/>
    <col min="2" max="2" width="34.28515625" customWidth="1"/>
    <col min="3" max="5" width="29.5703125" customWidth="1"/>
  </cols>
  <sheetData>
    <row r="1" spans="1:5" ht="15.75" x14ac:dyDescent="0.25">
      <c r="A1" s="163" t="s">
        <v>4</v>
      </c>
      <c r="B1" s="164"/>
      <c r="C1" s="164"/>
      <c r="D1" s="164"/>
      <c r="E1" s="165"/>
    </row>
    <row r="2" spans="1:5" ht="15.75" x14ac:dyDescent="0.25">
      <c r="A2" s="175" t="s">
        <v>64</v>
      </c>
      <c r="B2" s="176"/>
      <c r="C2" s="176"/>
      <c r="D2" s="176"/>
      <c r="E2" s="177"/>
    </row>
    <row r="3" spans="1:5" ht="15.75" x14ac:dyDescent="0.25">
      <c r="A3" s="178" t="s">
        <v>63</v>
      </c>
      <c r="B3" s="179"/>
      <c r="C3" s="179"/>
      <c r="D3" s="179"/>
      <c r="E3" s="180"/>
    </row>
    <row r="4" spans="1:5" ht="15.75" x14ac:dyDescent="0.25">
      <c r="A4" s="166" t="s">
        <v>62</v>
      </c>
      <c r="B4" s="167"/>
      <c r="C4" s="167"/>
      <c r="D4" s="167"/>
      <c r="E4" s="168"/>
    </row>
    <row r="5" spans="1:5" ht="16.5" thickBot="1" x14ac:dyDescent="0.3">
      <c r="A5" s="169" t="s">
        <v>5</v>
      </c>
      <c r="B5" s="170"/>
      <c r="C5" s="170"/>
      <c r="D5" s="170"/>
      <c r="E5" s="171"/>
    </row>
    <row r="6" spans="1:5" ht="15.75" thickBot="1" x14ac:dyDescent="0.3">
      <c r="A6" s="46" t="s">
        <v>56</v>
      </c>
      <c r="B6" s="47" t="s">
        <v>1</v>
      </c>
      <c r="C6" s="47" t="s">
        <v>57</v>
      </c>
      <c r="D6" s="47" t="s">
        <v>58</v>
      </c>
      <c r="E6" s="47" t="s">
        <v>59</v>
      </c>
    </row>
    <row r="7" spans="1:5" s="50" customFormat="1" ht="16.5" thickBot="1" x14ac:dyDescent="0.3">
      <c r="A7" s="48">
        <v>1</v>
      </c>
      <c r="B7" s="49">
        <v>2</v>
      </c>
      <c r="C7" s="49">
        <v>3</v>
      </c>
      <c r="D7" s="49">
        <v>4</v>
      </c>
      <c r="E7" s="49">
        <v>5</v>
      </c>
    </row>
    <row r="8" spans="1:5" ht="44.25" customHeight="1" thickBot="1" x14ac:dyDescent="0.3">
      <c r="A8" s="30">
        <v>1</v>
      </c>
      <c r="B8" s="31" t="s">
        <v>105</v>
      </c>
      <c r="C8" s="31" t="s">
        <v>110</v>
      </c>
      <c r="D8" s="31">
        <v>411</v>
      </c>
      <c r="E8" s="31">
        <v>82.2</v>
      </c>
    </row>
    <row r="9" spans="1:5" ht="44.25" customHeight="1" x14ac:dyDescent="0.25">
      <c r="A9" s="21"/>
      <c r="B9" s="14"/>
      <c r="C9" s="14"/>
      <c r="D9" s="14"/>
      <c r="E9" s="22"/>
    </row>
    <row r="10" spans="1:5" ht="15" customHeight="1" x14ac:dyDescent="0.25">
      <c r="A10" s="172" t="s">
        <v>9</v>
      </c>
      <c r="B10" s="173"/>
      <c r="C10" s="173"/>
      <c r="D10" s="173"/>
      <c r="E10" s="174"/>
    </row>
    <row r="11" spans="1:5" ht="15" customHeight="1" x14ac:dyDescent="0.25">
      <c r="A11" s="92"/>
      <c r="B11" s="93"/>
      <c r="C11" s="93"/>
      <c r="D11" s="93"/>
      <c r="E11" s="94"/>
    </row>
    <row r="12" spans="1:5" ht="15" customHeight="1" x14ac:dyDescent="0.25">
      <c r="A12" s="92"/>
      <c r="B12" s="93"/>
      <c r="C12" s="93"/>
      <c r="D12" s="93"/>
      <c r="E12" s="94"/>
    </row>
    <row r="13" spans="1:5" ht="15" customHeight="1" x14ac:dyDescent="0.25">
      <c r="A13" s="92"/>
      <c r="B13" s="93"/>
      <c r="C13" s="93"/>
      <c r="D13" s="93"/>
      <c r="E13" s="94"/>
    </row>
    <row r="14" spans="1:5" ht="15" customHeight="1" x14ac:dyDescent="0.25">
      <c r="A14" s="92"/>
      <c r="B14" s="93"/>
      <c r="C14" s="93"/>
      <c r="D14" s="93"/>
      <c r="E14" s="94"/>
    </row>
    <row r="15" spans="1:5" ht="15.75" customHeight="1" thickBot="1" x14ac:dyDescent="0.3">
      <c r="A15" s="95"/>
      <c r="B15" s="96"/>
      <c r="C15" s="96"/>
      <c r="D15" s="96"/>
      <c r="E15" s="97"/>
    </row>
  </sheetData>
  <mergeCells count="6">
    <mergeCell ref="A10:E15"/>
    <mergeCell ref="A1:E1"/>
    <mergeCell ref="A2:E2"/>
    <mergeCell ref="A3:E3"/>
    <mergeCell ref="A4:E4"/>
    <mergeCell ref="A5:E5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E9" sqref="E9"/>
    </sheetView>
  </sheetViews>
  <sheetFormatPr defaultRowHeight="15" x14ac:dyDescent="0.25"/>
  <cols>
    <col min="1" max="1" width="9.5703125" bestFit="1" customWidth="1"/>
    <col min="2" max="2" width="34.28515625" customWidth="1"/>
    <col min="3" max="5" width="29.5703125" customWidth="1"/>
  </cols>
  <sheetData>
    <row r="1" spans="1:5" ht="15.75" x14ac:dyDescent="0.25">
      <c r="A1" s="163" t="s">
        <v>4</v>
      </c>
      <c r="B1" s="164"/>
      <c r="C1" s="164"/>
      <c r="D1" s="164"/>
      <c r="E1" s="165"/>
    </row>
    <row r="2" spans="1:5" ht="15.75" x14ac:dyDescent="0.25">
      <c r="A2" s="175" t="s">
        <v>66</v>
      </c>
      <c r="B2" s="176"/>
      <c r="C2" s="176"/>
      <c r="D2" s="176"/>
      <c r="E2" s="177"/>
    </row>
    <row r="3" spans="1:5" ht="15.75" x14ac:dyDescent="0.25">
      <c r="A3" s="178" t="s">
        <v>65</v>
      </c>
      <c r="B3" s="179"/>
      <c r="C3" s="179"/>
      <c r="D3" s="179"/>
      <c r="E3" s="180"/>
    </row>
    <row r="4" spans="1:5" ht="15.75" x14ac:dyDescent="0.25">
      <c r="A4" s="166" t="s">
        <v>62</v>
      </c>
      <c r="B4" s="167"/>
      <c r="C4" s="167"/>
      <c r="D4" s="167"/>
      <c r="E4" s="168"/>
    </row>
    <row r="5" spans="1:5" ht="16.5" thickBot="1" x14ac:dyDescent="0.3">
      <c r="A5" s="169" t="s">
        <v>5</v>
      </c>
      <c r="B5" s="170"/>
      <c r="C5" s="170"/>
      <c r="D5" s="170"/>
      <c r="E5" s="171"/>
    </row>
    <row r="6" spans="1:5" ht="15.75" thickBot="1" x14ac:dyDescent="0.3">
      <c r="A6" s="46" t="s">
        <v>56</v>
      </c>
      <c r="B6" s="47" t="s">
        <v>1</v>
      </c>
      <c r="C6" s="47" t="s">
        <v>57</v>
      </c>
      <c r="D6" s="47" t="s">
        <v>58</v>
      </c>
      <c r="E6" s="47" t="s">
        <v>59</v>
      </c>
    </row>
    <row r="7" spans="1:5" s="50" customFormat="1" ht="16.5" thickBot="1" x14ac:dyDescent="0.3">
      <c r="A7" s="48">
        <v>1</v>
      </c>
      <c r="B7" s="49">
        <v>2</v>
      </c>
      <c r="C7" s="49">
        <v>3</v>
      </c>
      <c r="D7" s="49">
        <v>4</v>
      </c>
      <c r="E7" s="49">
        <v>5</v>
      </c>
    </row>
    <row r="8" spans="1:5" ht="44.25" customHeight="1" thickBot="1" x14ac:dyDescent="0.3">
      <c r="A8" s="30">
        <v>1</v>
      </c>
      <c r="B8" s="31" t="s">
        <v>105</v>
      </c>
      <c r="C8" s="31" t="s">
        <v>111</v>
      </c>
      <c r="D8" s="31">
        <v>411</v>
      </c>
      <c r="E8" s="31">
        <v>82.2</v>
      </c>
    </row>
    <row r="9" spans="1:5" ht="44.25" customHeight="1" x14ac:dyDescent="0.25">
      <c r="A9" s="21"/>
      <c r="B9" s="14"/>
      <c r="C9" s="14"/>
      <c r="D9" s="14"/>
      <c r="E9" s="22"/>
    </row>
    <row r="10" spans="1:5" ht="15" customHeight="1" x14ac:dyDescent="0.25">
      <c r="A10" s="172" t="s">
        <v>9</v>
      </c>
      <c r="B10" s="173"/>
      <c r="C10" s="173"/>
      <c r="D10" s="173"/>
      <c r="E10" s="174"/>
    </row>
    <row r="11" spans="1:5" ht="15" customHeight="1" x14ac:dyDescent="0.25">
      <c r="A11" s="92"/>
      <c r="B11" s="93"/>
      <c r="C11" s="93"/>
      <c r="D11" s="93"/>
      <c r="E11" s="94"/>
    </row>
    <row r="12" spans="1:5" ht="15" customHeight="1" x14ac:dyDescent="0.25">
      <c r="A12" s="92"/>
      <c r="B12" s="93"/>
      <c r="C12" s="93"/>
      <c r="D12" s="93"/>
      <c r="E12" s="94"/>
    </row>
    <row r="13" spans="1:5" ht="15" customHeight="1" x14ac:dyDescent="0.25">
      <c r="A13" s="92"/>
      <c r="B13" s="93"/>
      <c r="C13" s="93"/>
      <c r="D13" s="93"/>
      <c r="E13" s="94"/>
    </row>
    <row r="14" spans="1:5" ht="15" customHeight="1" x14ac:dyDescent="0.25">
      <c r="A14" s="92"/>
      <c r="B14" s="93"/>
      <c r="C14" s="93"/>
      <c r="D14" s="93"/>
      <c r="E14" s="94"/>
    </row>
    <row r="15" spans="1:5" ht="15.75" customHeight="1" thickBot="1" x14ac:dyDescent="0.3">
      <c r="A15" s="95"/>
      <c r="B15" s="96"/>
      <c r="C15" s="96"/>
      <c r="D15" s="96"/>
      <c r="E15" s="97"/>
    </row>
  </sheetData>
  <mergeCells count="6">
    <mergeCell ref="A10:E15"/>
    <mergeCell ref="A1:E1"/>
    <mergeCell ref="A2:E2"/>
    <mergeCell ref="A3:E3"/>
    <mergeCell ref="A4:E4"/>
    <mergeCell ref="A5:E5"/>
  </mergeCells>
  <printOptions horizontalCentered="1" verticalCentered="1"/>
  <pageMargins left="0" right="0" top="0" bottom="0" header="0" footer="0"/>
  <pageSetup paperSize="9" scale="8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12(A)</vt:lpstr>
      <vt:lpstr>12(B)</vt:lpstr>
      <vt:lpstr>12(C)</vt:lpstr>
      <vt:lpstr>12(D)</vt:lpstr>
      <vt:lpstr>12(E)</vt:lpstr>
      <vt:lpstr>12(F)</vt:lpstr>
      <vt:lpstr>12(G)</vt:lpstr>
      <vt:lpstr>12(H)</vt:lpstr>
      <vt:lpstr>12(I)</vt:lpstr>
      <vt:lpstr>12(J)</vt:lpstr>
      <vt:lpstr>12(K)</vt:lpstr>
      <vt:lpstr>12(L)</vt:lpstr>
      <vt:lpstr>12(M)</vt:lpstr>
      <vt:lpstr>12(O)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2019-07-16T07:35:10Z</dcterms:modified>
</cp:coreProperties>
</file>